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oaki\Desktop\AIFDA\2016\"/>
    </mc:Choice>
  </mc:AlternateContent>
  <bookViews>
    <workbookView xWindow="600" yWindow="165" windowWidth="19395" windowHeight="778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Q17" i="1" l="1"/>
  <c r="Q13" i="1"/>
  <c r="H38" i="1"/>
  <c r="H32" i="1"/>
  <c r="H31" i="1"/>
  <c r="H23" i="1"/>
  <c r="Q24" i="1" l="1"/>
  <c r="H40" i="1"/>
  <c r="H39" i="1"/>
  <c r="H35" i="1"/>
  <c r="H30" i="1"/>
  <c r="Q23" i="1"/>
  <c r="Q18" i="1"/>
  <c r="Q16" i="1"/>
  <c r="Q25" i="1"/>
  <c r="Q21" i="1"/>
  <c r="Q12" i="1"/>
  <c r="H42" i="1"/>
  <c r="H26" i="1"/>
  <c r="H27" i="1"/>
  <c r="H22" i="1"/>
  <c r="H37" i="1"/>
  <c r="H34" i="1"/>
  <c r="H20" i="1"/>
  <c r="H24" i="1"/>
  <c r="H18" i="1"/>
  <c r="H4" i="1"/>
  <c r="Q10" i="1"/>
  <c r="H5" i="1"/>
  <c r="H15" i="1"/>
  <c r="H9" i="1"/>
  <c r="H13" i="1"/>
  <c r="H14" i="1"/>
  <c r="H6" i="1"/>
  <c r="H11" i="1"/>
  <c r="H21" i="1"/>
  <c r="H16" i="1"/>
  <c r="H8" i="1"/>
  <c r="H12" i="1"/>
  <c r="H7" i="1"/>
  <c r="H28" i="1"/>
  <c r="H17" i="1"/>
  <c r="H10" i="1"/>
  <c r="H36" i="1"/>
  <c r="H25" i="1"/>
  <c r="H29" i="1"/>
  <c r="H19" i="1"/>
  <c r="H33" i="1"/>
  <c r="H41" i="1"/>
  <c r="Q22" i="1" l="1"/>
  <c r="Q14" i="1"/>
  <c r="Q19" i="1" l="1"/>
  <c r="Q11" i="1"/>
  <c r="Q7" i="1" l="1"/>
  <c r="Q9" i="1" l="1"/>
  <c r="Q15" i="1"/>
  <c r="Q8" i="1" l="1"/>
  <c r="Q20" i="1"/>
  <c r="Q4" i="1"/>
  <c r="Q5" i="1"/>
  <c r="Q6" i="1"/>
</calcChain>
</file>

<file path=xl/sharedStrings.xml><?xml version="1.0" encoding="utf-8"?>
<sst xmlns="http://schemas.openxmlformats.org/spreadsheetml/2006/main" count="97" uniqueCount="87">
  <si>
    <t>OPEN</t>
    <phoneticPr fontId="1"/>
  </si>
  <si>
    <t>1戦</t>
    <rPh sb="1" eb="2">
      <t>タタカ</t>
    </rPh>
    <phoneticPr fontId="1"/>
  </si>
  <si>
    <t>2戦</t>
    <rPh sb="1" eb="2">
      <t>タタカ</t>
    </rPh>
    <phoneticPr fontId="1"/>
  </si>
  <si>
    <t>3戦</t>
    <rPh sb="1" eb="2">
      <t>タタカ</t>
    </rPh>
    <phoneticPr fontId="1"/>
  </si>
  <si>
    <t>4戦</t>
    <rPh sb="1" eb="2">
      <t>タタカ</t>
    </rPh>
    <phoneticPr fontId="1"/>
  </si>
  <si>
    <t>合計</t>
    <rPh sb="0" eb="2">
      <t>ゴウケイ</t>
    </rPh>
    <phoneticPr fontId="1"/>
  </si>
  <si>
    <t>WOMEN</t>
    <phoneticPr fontId="1"/>
  </si>
  <si>
    <t>１戦</t>
    <rPh sb="1" eb="2">
      <t>タタカ</t>
    </rPh>
    <phoneticPr fontId="1"/>
  </si>
  <si>
    <t>１位：２０</t>
    <rPh sb="1" eb="2">
      <t>クライ</t>
    </rPh>
    <phoneticPr fontId="1"/>
  </si>
  <si>
    <t>２位：１５</t>
    <rPh sb="1" eb="2">
      <t>クライ</t>
    </rPh>
    <phoneticPr fontId="1"/>
  </si>
  <si>
    <t>３位：１２</t>
    <rPh sb="1" eb="2">
      <t>クライ</t>
    </rPh>
    <phoneticPr fontId="1"/>
  </si>
  <si>
    <t>４位：１０</t>
    <rPh sb="1" eb="2">
      <t>クライ</t>
    </rPh>
    <phoneticPr fontId="1"/>
  </si>
  <si>
    <t>５位：　８</t>
    <rPh sb="1" eb="2">
      <t>クライ</t>
    </rPh>
    <phoneticPr fontId="1"/>
  </si>
  <si>
    <t>６位：　６</t>
    <rPh sb="1" eb="2">
      <t>クライ</t>
    </rPh>
    <phoneticPr fontId="1"/>
  </si>
  <si>
    <t>７位：　４</t>
    <rPh sb="1" eb="2">
      <t>クライ</t>
    </rPh>
    <phoneticPr fontId="1"/>
  </si>
  <si>
    <t>８位：　２</t>
    <rPh sb="1" eb="2">
      <t>クライ</t>
    </rPh>
    <phoneticPr fontId="1"/>
  </si>
  <si>
    <t>参加点</t>
    <rPh sb="0" eb="2">
      <t>サンカ</t>
    </rPh>
    <rPh sb="2" eb="3">
      <t>テン</t>
    </rPh>
    <phoneticPr fontId="1"/>
  </si>
  <si>
    <t>最下位は５点</t>
    <rPh sb="0" eb="3">
      <t>サイカイ</t>
    </rPh>
    <rPh sb="5" eb="6">
      <t>テン</t>
    </rPh>
    <phoneticPr fontId="1"/>
  </si>
  <si>
    <t>そこから１点ずつ上昇</t>
    <rPh sb="5" eb="6">
      <t>テン</t>
    </rPh>
    <rPh sb="8" eb="10">
      <t>ジョウショウ</t>
    </rPh>
    <phoneticPr fontId="1"/>
  </si>
  <si>
    <t>合計</t>
    <rPh sb="0" eb="2">
      <t>ゴウケイ</t>
    </rPh>
    <phoneticPr fontId="1"/>
  </si>
  <si>
    <t>年間MVP</t>
    <rPh sb="0" eb="2">
      <t>ネンカン</t>
    </rPh>
    <phoneticPr fontId="1"/>
  </si>
  <si>
    <t>ポイント加算</t>
    <rPh sb="4" eb="6">
      <t>カサン</t>
    </rPh>
    <phoneticPr fontId="1"/>
  </si>
  <si>
    <t>合計ポイントが同点の場合</t>
    <rPh sb="0" eb="2">
      <t>ゴウケイ</t>
    </rPh>
    <rPh sb="7" eb="9">
      <t>ドウテン</t>
    </rPh>
    <rPh sb="10" eb="12">
      <t>バアイ</t>
    </rPh>
    <phoneticPr fontId="1"/>
  </si>
  <si>
    <t>①参加回数が多い方</t>
    <rPh sb="1" eb="3">
      <t>サンカ</t>
    </rPh>
    <rPh sb="3" eb="5">
      <t>カイスウ</t>
    </rPh>
    <rPh sb="6" eb="7">
      <t>オオ</t>
    </rPh>
    <rPh sb="8" eb="9">
      <t>ホウ</t>
    </rPh>
    <phoneticPr fontId="1"/>
  </si>
  <si>
    <t>②優勝回数が多い方</t>
    <rPh sb="1" eb="3">
      <t>ユウショウ</t>
    </rPh>
    <rPh sb="3" eb="5">
      <t>カイスウ</t>
    </rPh>
    <rPh sb="6" eb="7">
      <t>オオ</t>
    </rPh>
    <rPh sb="8" eb="9">
      <t>ホウ</t>
    </rPh>
    <phoneticPr fontId="1"/>
  </si>
  <si>
    <t>④今年度の直接対決の勝ち数の多い方</t>
    <rPh sb="1" eb="4">
      <t>コンネンド</t>
    </rPh>
    <rPh sb="5" eb="7">
      <t>チョクセツ</t>
    </rPh>
    <rPh sb="7" eb="9">
      <t>タイケツ</t>
    </rPh>
    <rPh sb="10" eb="11">
      <t>カ</t>
    </rPh>
    <rPh sb="12" eb="13">
      <t>カズ</t>
    </rPh>
    <rPh sb="14" eb="15">
      <t>オオ</t>
    </rPh>
    <rPh sb="16" eb="17">
      <t>ホウ</t>
    </rPh>
    <phoneticPr fontId="1"/>
  </si>
  <si>
    <t>以下の順で順位を決定する</t>
    <rPh sb="0" eb="2">
      <t>イカ</t>
    </rPh>
    <rPh sb="3" eb="4">
      <t>ジュン</t>
    </rPh>
    <rPh sb="5" eb="7">
      <t>ジュンイ</t>
    </rPh>
    <rPh sb="8" eb="10">
      <t>ケッテイ</t>
    </rPh>
    <phoneticPr fontId="1"/>
  </si>
  <si>
    <t>③参加点を除いたポイントの多い方</t>
    <rPh sb="1" eb="3">
      <t>サンカ</t>
    </rPh>
    <rPh sb="3" eb="4">
      <t>テン</t>
    </rPh>
    <rPh sb="5" eb="6">
      <t>ノゾ</t>
    </rPh>
    <rPh sb="13" eb="14">
      <t>オオ</t>
    </rPh>
    <rPh sb="15" eb="16">
      <t>ホウ</t>
    </rPh>
    <phoneticPr fontId="1"/>
  </si>
  <si>
    <t>⑤今年度の直接対決の得失点の多い方</t>
    <rPh sb="1" eb="4">
      <t>コンネンド</t>
    </rPh>
    <rPh sb="5" eb="7">
      <t>チョクセツ</t>
    </rPh>
    <rPh sb="7" eb="9">
      <t>タイケツ</t>
    </rPh>
    <rPh sb="10" eb="13">
      <t>トクシッテン</t>
    </rPh>
    <rPh sb="14" eb="15">
      <t>オオ</t>
    </rPh>
    <rPh sb="16" eb="17">
      <t>ホウ</t>
    </rPh>
    <phoneticPr fontId="1"/>
  </si>
  <si>
    <t>⑥今年度の直接対決の総得点の多い方</t>
    <rPh sb="1" eb="4">
      <t>コンネンド</t>
    </rPh>
    <rPh sb="5" eb="7">
      <t>チョクセツ</t>
    </rPh>
    <rPh sb="7" eb="9">
      <t>タイケツ</t>
    </rPh>
    <rPh sb="10" eb="13">
      <t>ソウトクテン</t>
    </rPh>
    <rPh sb="14" eb="15">
      <t>オオ</t>
    </rPh>
    <rPh sb="16" eb="17">
      <t>ホウ</t>
    </rPh>
    <phoneticPr fontId="1"/>
  </si>
  <si>
    <t>中京大学　FLIPPERS</t>
  </si>
  <si>
    <t>Cafe de Luida</t>
  </si>
  <si>
    <t>信州Roots</t>
    <rPh sb="0" eb="2">
      <t>シンシュウ</t>
    </rPh>
    <phoneticPr fontId="2"/>
  </si>
  <si>
    <t>SORA</t>
  </si>
  <si>
    <t>SQOAL</t>
  </si>
  <si>
    <t>愛知学院大学　Batman</t>
    <rPh sb="0" eb="6">
      <t>アイチガクインダイガク</t>
    </rPh>
    <phoneticPr fontId="2"/>
  </si>
  <si>
    <t>中京大学　万里一空</t>
    <rPh sb="5" eb="7">
      <t>バンリ</t>
    </rPh>
    <rPh sb="7" eb="8">
      <t>イチ</t>
    </rPh>
    <rPh sb="8" eb="9">
      <t>ソラ</t>
    </rPh>
    <phoneticPr fontId="2"/>
  </si>
  <si>
    <t>SaC</t>
  </si>
  <si>
    <t>静岡大学　GLANZ</t>
    <rPh sb="0" eb="2">
      <t>シズオカ</t>
    </rPh>
    <rPh sb="2" eb="4">
      <t>ダイガク</t>
    </rPh>
    <phoneticPr fontId="2"/>
  </si>
  <si>
    <t>中部大学　ブレイブスA</t>
    <rPh sb="0" eb="2">
      <t>チュウブ</t>
    </rPh>
    <rPh sb="2" eb="4">
      <t>ダイガク</t>
    </rPh>
    <phoneticPr fontId="2"/>
  </si>
  <si>
    <t>静岡大学　うわの空</t>
    <rPh sb="0" eb="2">
      <t>シズオカ</t>
    </rPh>
    <rPh sb="2" eb="4">
      <t>ダイガク</t>
    </rPh>
    <rPh sb="8" eb="9">
      <t>ソラ</t>
    </rPh>
    <phoneticPr fontId="2"/>
  </si>
  <si>
    <t>名古屋大学　BLOOMS</t>
    <rPh sb="0" eb="3">
      <t>ナゴヤ</t>
    </rPh>
    <rPh sb="3" eb="5">
      <t>ダイガク</t>
    </rPh>
    <phoneticPr fontId="2"/>
  </si>
  <si>
    <t>AG Funks</t>
  </si>
  <si>
    <t>オーランズ</t>
  </si>
  <si>
    <t>日本福祉大学　warriors</t>
  </si>
  <si>
    <t>愛知淑徳大学　GARNET'S</t>
  </si>
  <si>
    <t>2016WUGC日本代表 ウィメン部門</t>
  </si>
  <si>
    <t>愛知東邦大学　レッドテイル</t>
    <rPh sb="0" eb="2">
      <t>アイチ</t>
    </rPh>
    <rPh sb="2" eb="4">
      <t>トウホウ</t>
    </rPh>
    <rPh sb="4" eb="6">
      <t>ダイガク</t>
    </rPh>
    <phoneticPr fontId="2"/>
  </si>
  <si>
    <t>中部大学　ブレイブスB</t>
    <rPh sb="0" eb="2">
      <t>チュウブ</t>
    </rPh>
    <rPh sb="2" eb="4">
      <t>ダイガク</t>
    </rPh>
    <phoneticPr fontId="2"/>
  </si>
  <si>
    <t>至学館大学　BAYS</t>
    <rPh sb="0" eb="1">
      <t>イタル</t>
    </rPh>
    <rPh sb="1" eb="2">
      <t>ガク</t>
    </rPh>
    <rPh sb="2" eb="3">
      <t>カン</t>
    </rPh>
    <rPh sb="3" eb="5">
      <t>ダイガク</t>
    </rPh>
    <phoneticPr fontId="2"/>
  </si>
  <si>
    <t>名古屋学芸大学NewEarth</t>
  </si>
  <si>
    <t>うわの空　新２</t>
    <rPh sb="3" eb="4">
      <t>ソラ</t>
    </rPh>
    <rPh sb="5" eb="6">
      <t>シン</t>
    </rPh>
    <phoneticPr fontId="2"/>
  </si>
  <si>
    <t>2016WUGC日本代表ウィメンマスターズ部門</t>
  </si>
  <si>
    <t>中京大学　Naughty Kids</t>
    <rPh sb="0" eb="2">
      <t>チュウキョウ</t>
    </rPh>
    <rPh sb="2" eb="4">
      <t>ダイガク</t>
    </rPh>
    <phoneticPr fontId="2"/>
  </si>
  <si>
    <t>壱</t>
    <rPh sb="0" eb="1">
      <t>イチ</t>
    </rPh>
    <phoneticPr fontId="2"/>
  </si>
  <si>
    <t>stella</t>
  </si>
  <si>
    <t>愛知学院大学　Roly-Poly</t>
    <rPh sb="0" eb="6">
      <t>アイチガクインダイガク</t>
    </rPh>
    <phoneticPr fontId="2"/>
  </si>
  <si>
    <t>名古屋大学　ブルームス</t>
    <rPh sb="0" eb="3">
      <t>ナゴヤ</t>
    </rPh>
    <rPh sb="3" eb="5">
      <t>ダイガク</t>
    </rPh>
    <phoneticPr fontId="2"/>
  </si>
  <si>
    <t>至学館大学　CROCUS</t>
    <rPh sb="0" eb="1">
      <t>イタル</t>
    </rPh>
    <rPh sb="1" eb="2">
      <t>ガク</t>
    </rPh>
    <rPh sb="2" eb="3">
      <t>カン</t>
    </rPh>
    <rPh sb="3" eb="5">
      <t>ダイガク</t>
    </rPh>
    <phoneticPr fontId="2"/>
  </si>
  <si>
    <t>ヒートヘイズ</t>
    <phoneticPr fontId="2"/>
  </si>
  <si>
    <t>TIBETS</t>
    <phoneticPr fontId="2"/>
  </si>
  <si>
    <t>東京ベジグリフォンズ</t>
    <rPh sb="0" eb="2">
      <t>トウキョウ</t>
    </rPh>
    <phoneticPr fontId="2"/>
  </si>
  <si>
    <t>2016WJUC  メン部門</t>
    <rPh sb="12" eb="14">
      <t>ブモン</t>
    </rPh>
    <phoneticPr fontId="2"/>
  </si>
  <si>
    <t>Jinx</t>
    <phoneticPr fontId="2"/>
  </si>
  <si>
    <t>信州大学　LOOSE</t>
    <rPh sb="0" eb="2">
      <t>シンシュウ</t>
    </rPh>
    <rPh sb="2" eb="4">
      <t>ダイガク</t>
    </rPh>
    <phoneticPr fontId="2"/>
  </si>
  <si>
    <t>東海学園et　CHATONS</t>
    <rPh sb="0" eb="2">
      <t>トウカイ</t>
    </rPh>
    <rPh sb="2" eb="4">
      <t>ガクエン</t>
    </rPh>
    <phoneticPr fontId="2"/>
  </si>
  <si>
    <t>富士龍神</t>
    <rPh sb="0" eb="2">
      <t>フジ</t>
    </rPh>
    <rPh sb="2" eb="4">
      <t>リュウジン</t>
    </rPh>
    <phoneticPr fontId="2"/>
  </si>
  <si>
    <t>静岡県立大学　Arcobaleno</t>
    <rPh sb="0" eb="2">
      <t>シズオカ</t>
    </rPh>
    <rPh sb="2" eb="4">
      <t>ケンリツ</t>
    </rPh>
    <rPh sb="4" eb="6">
      <t>ダイガク</t>
    </rPh>
    <phoneticPr fontId="2"/>
  </si>
  <si>
    <t>2016WJUC　ウィメン部門</t>
    <rPh sb="13" eb="15">
      <t>ブモン</t>
    </rPh>
    <phoneticPr fontId="2"/>
  </si>
  <si>
    <t>バディーズ</t>
    <phoneticPr fontId="2"/>
  </si>
  <si>
    <t>ZUKU</t>
    <phoneticPr fontId="2"/>
  </si>
  <si>
    <t>NKOG</t>
    <phoneticPr fontId="2"/>
  </si>
  <si>
    <t>信州Ｂ</t>
    <rPh sb="0" eb="2">
      <t>シンシュウ</t>
    </rPh>
    <phoneticPr fontId="2"/>
  </si>
  <si>
    <t>信州Ａ</t>
    <rPh sb="0" eb="2">
      <t>シンシュウ</t>
    </rPh>
    <phoneticPr fontId="2"/>
  </si>
  <si>
    <t>STILTS</t>
    <phoneticPr fontId="2"/>
  </si>
  <si>
    <t>中京大学　teens</t>
    <rPh sb="0" eb="2">
      <t>チュウキョウ</t>
    </rPh>
    <rPh sb="2" eb="4">
      <t>ダイガク</t>
    </rPh>
    <phoneticPr fontId="2"/>
  </si>
  <si>
    <t>えびみりん</t>
    <phoneticPr fontId="2"/>
  </si>
  <si>
    <t>日本福祉大学　TALKYS</t>
    <rPh sb="0" eb="2">
      <t>ニホン</t>
    </rPh>
    <rPh sb="2" eb="4">
      <t>フクシ</t>
    </rPh>
    <rPh sb="4" eb="6">
      <t>ダイガク</t>
    </rPh>
    <phoneticPr fontId="2"/>
  </si>
  <si>
    <t>愛知淑徳大学GARNET'Snavy</t>
    <phoneticPr fontId="2"/>
  </si>
  <si>
    <t>2016年間ランキング</t>
    <rPh sb="4" eb="6">
      <t>ネンカン</t>
    </rPh>
    <phoneticPr fontId="1"/>
  </si>
  <si>
    <t>Shinsyu  Ultimate　Club</t>
    <phoneticPr fontId="2"/>
  </si>
  <si>
    <t>四代目</t>
    <rPh sb="0" eb="3">
      <t>ヨンダイメ</t>
    </rPh>
    <phoneticPr fontId="2"/>
  </si>
  <si>
    <t>ポーチーズ</t>
    <phoneticPr fontId="2"/>
  </si>
  <si>
    <t>大阪スピリッツ</t>
    <rPh sb="0" eb="2">
      <t>オオサカ</t>
    </rPh>
    <phoneticPr fontId="2"/>
  </si>
  <si>
    <t>ずくバディ</t>
    <phoneticPr fontId="2"/>
  </si>
  <si>
    <t>OPEN：大林　航矢</t>
    <rPh sb="5" eb="7">
      <t>オオバヤシ</t>
    </rPh>
    <rPh sb="8" eb="9">
      <t>ワタル</t>
    </rPh>
    <rPh sb="9" eb="10">
      <t>ヤ</t>
    </rPh>
    <phoneticPr fontId="1"/>
  </si>
  <si>
    <t>WOMEN：山田　わか菜</t>
    <rPh sb="6" eb="8">
      <t>ヤマダ</t>
    </rPh>
    <rPh sb="11" eb="12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</si>
</sst>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workbookViewId="0">
      <selection activeCell="M29" sqref="M29"/>
    </sheetView>
  </sheetViews>
  <sheetFormatPr defaultRowHeight="13.5" x14ac:dyDescent="0.15"/>
  <cols>
    <col min="1" max="8" width="9" customWidth="1"/>
  </cols>
  <sheetData>
    <row r="1" spans="1:17" ht="27" customHeight="1" x14ac:dyDescent="0.15">
      <c r="A1" s="12" t="s">
        <v>79</v>
      </c>
      <c r="B1" s="12"/>
      <c r="C1" s="12"/>
      <c r="D1" s="12"/>
      <c r="E1" s="3"/>
      <c r="F1" s="3"/>
      <c r="G1" s="3"/>
      <c r="H1" s="6"/>
      <c r="I1" s="7"/>
    </row>
    <row r="2" spans="1:17" ht="27" customHeight="1" x14ac:dyDescent="0.15">
      <c r="A2" s="3"/>
      <c r="B2" s="3"/>
      <c r="C2" s="3"/>
      <c r="D2" s="3"/>
      <c r="E2" s="3"/>
      <c r="F2" s="3"/>
      <c r="G2" s="3"/>
      <c r="H2" s="2"/>
    </row>
    <row r="3" spans="1:17" ht="27" customHeight="1" x14ac:dyDescent="0.15">
      <c r="A3" s="5" t="s">
        <v>0</v>
      </c>
      <c r="B3" s="4"/>
      <c r="C3" s="3"/>
      <c r="D3" s="6" t="s">
        <v>1</v>
      </c>
      <c r="E3" s="6" t="s">
        <v>2</v>
      </c>
      <c r="F3" s="6" t="s">
        <v>3</v>
      </c>
      <c r="G3" s="6" t="s">
        <v>4</v>
      </c>
      <c r="H3" s="11" t="s">
        <v>19</v>
      </c>
      <c r="J3" s="8" t="s">
        <v>6</v>
      </c>
      <c r="M3" s="6" t="s">
        <v>7</v>
      </c>
      <c r="N3" s="6" t="s">
        <v>2</v>
      </c>
      <c r="O3" s="6" t="s">
        <v>3</v>
      </c>
      <c r="P3" s="6" t="s">
        <v>4</v>
      </c>
      <c r="Q3" s="6" t="s">
        <v>5</v>
      </c>
    </row>
    <row r="4" spans="1:17" ht="27" customHeight="1" x14ac:dyDescent="0.15">
      <c r="A4" s="1" t="s">
        <v>30</v>
      </c>
      <c r="B4" s="1"/>
      <c r="C4" s="1"/>
      <c r="D4" s="2">
        <v>46</v>
      </c>
      <c r="E4" s="2">
        <v>14</v>
      </c>
      <c r="F4" s="2">
        <v>43</v>
      </c>
      <c r="G4" s="2">
        <v>37</v>
      </c>
      <c r="H4" s="2">
        <f t="shared" ref="H4:H42" si="0">SUM(D4:G4)</f>
        <v>140</v>
      </c>
      <c r="J4" s="1" t="s">
        <v>53</v>
      </c>
      <c r="K4" s="1"/>
      <c r="L4" s="1"/>
      <c r="M4" s="2">
        <v>28</v>
      </c>
      <c r="N4" s="2">
        <v>36</v>
      </c>
      <c r="O4" s="2">
        <v>0</v>
      </c>
      <c r="P4" s="2">
        <v>21</v>
      </c>
      <c r="Q4" s="2">
        <f t="shared" ref="Q4:Q25" si="1">SUM(M4:P4)</f>
        <v>85</v>
      </c>
    </row>
    <row r="5" spans="1:17" ht="27" customHeight="1" x14ac:dyDescent="0.15">
      <c r="A5" s="3" t="s">
        <v>31</v>
      </c>
      <c r="B5" s="3"/>
      <c r="C5" s="3"/>
      <c r="D5" s="7">
        <v>40</v>
      </c>
      <c r="E5" s="2">
        <v>20</v>
      </c>
      <c r="F5" s="2">
        <v>18</v>
      </c>
      <c r="G5" s="2">
        <v>43</v>
      </c>
      <c r="H5" s="7">
        <f t="shared" si="0"/>
        <v>121</v>
      </c>
      <c r="J5" s="1" t="s">
        <v>56</v>
      </c>
      <c r="K5" s="1"/>
      <c r="L5" s="1"/>
      <c r="M5" s="2">
        <v>12</v>
      </c>
      <c r="N5" s="2">
        <v>26</v>
      </c>
      <c r="O5" s="2">
        <v>28</v>
      </c>
      <c r="P5" s="2">
        <v>15</v>
      </c>
      <c r="Q5" s="2">
        <f t="shared" si="1"/>
        <v>81</v>
      </c>
    </row>
    <row r="6" spans="1:17" ht="27" customHeight="1" x14ac:dyDescent="0.15">
      <c r="A6" s="1" t="s">
        <v>36</v>
      </c>
      <c r="B6" s="1"/>
      <c r="C6" s="1"/>
      <c r="D6" s="2">
        <v>24</v>
      </c>
      <c r="E6" s="2">
        <v>48</v>
      </c>
      <c r="F6" s="2">
        <v>33</v>
      </c>
      <c r="G6" s="2">
        <v>7</v>
      </c>
      <c r="H6" s="2">
        <f t="shared" si="0"/>
        <v>112</v>
      </c>
      <c r="J6" s="1" t="s">
        <v>55</v>
      </c>
      <c r="K6" s="1"/>
      <c r="L6" s="1"/>
      <c r="M6" s="2">
        <v>18</v>
      </c>
      <c r="N6" s="2">
        <v>6</v>
      </c>
      <c r="O6" s="2">
        <v>34</v>
      </c>
      <c r="P6" s="2">
        <v>18</v>
      </c>
      <c r="Q6" s="2">
        <f t="shared" si="1"/>
        <v>76</v>
      </c>
    </row>
    <row r="7" spans="1:17" ht="27" customHeight="1" x14ac:dyDescent="0.15">
      <c r="A7" s="1" t="s">
        <v>42</v>
      </c>
      <c r="B7" s="1"/>
      <c r="C7" s="1"/>
      <c r="D7" s="2">
        <v>14</v>
      </c>
      <c r="E7" s="2">
        <v>35</v>
      </c>
      <c r="F7" s="2">
        <v>30</v>
      </c>
      <c r="G7" s="2">
        <v>24</v>
      </c>
      <c r="H7" s="2">
        <f t="shared" si="0"/>
        <v>103</v>
      </c>
      <c r="J7" s="1" t="s">
        <v>45</v>
      </c>
      <c r="M7" s="7">
        <v>15</v>
      </c>
      <c r="N7" s="2">
        <v>8</v>
      </c>
      <c r="O7" s="2">
        <v>21</v>
      </c>
      <c r="P7" s="2">
        <v>12</v>
      </c>
      <c r="Q7" s="10">
        <f t="shared" si="1"/>
        <v>56</v>
      </c>
    </row>
    <row r="8" spans="1:17" ht="27" customHeight="1" x14ac:dyDescent="0.15">
      <c r="A8" s="3" t="s">
        <v>40</v>
      </c>
      <c r="B8" s="3"/>
      <c r="C8" s="3"/>
      <c r="D8" s="7">
        <v>16</v>
      </c>
      <c r="E8" s="2">
        <v>18</v>
      </c>
      <c r="F8" s="2">
        <v>37</v>
      </c>
      <c r="G8" s="2">
        <v>30</v>
      </c>
      <c r="H8" s="7">
        <f t="shared" si="0"/>
        <v>101</v>
      </c>
      <c r="J8" s="1" t="s">
        <v>54</v>
      </c>
      <c r="M8" s="7">
        <v>21</v>
      </c>
      <c r="N8" s="2">
        <v>0</v>
      </c>
      <c r="O8" s="2">
        <v>0</v>
      </c>
      <c r="P8" s="2">
        <v>34</v>
      </c>
      <c r="Q8" s="10">
        <f t="shared" si="1"/>
        <v>55</v>
      </c>
    </row>
    <row r="9" spans="1:17" ht="27" customHeight="1" x14ac:dyDescent="0.15">
      <c r="A9" s="1" t="s">
        <v>33</v>
      </c>
      <c r="B9" s="1"/>
      <c r="C9" s="1"/>
      <c r="D9" s="2">
        <v>33</v>
      </c>
      <c r="E9" s="2">
        <v>29</v>
      </c>
      <c r="F9" s="2">
        <v>0</v>
      </c>
      <c r="G9" s="2">
        <v>18</v>
      </c>
      <c r="H9" s="2">
        <f t="shared" si="0"/>
        <v>80</v>
      </c>
      <c r="J9" s="1" t="s">
        <v>58</v>
      </c>
      <c r="K9" s="1"/>
      <c r="L9" s="1"/>
      <c r="M9" s="2">
        <v>6</v>
      </c>
      <c r="N9" s="2">
        <v>23</v>
      </c>
      <c r="O9" s="2">
        <v>18</v>
      </c>
      <c r="P9" s="2">
        <v>6</v>
      </c>
      <c r="Q9" s="2">
        <f t="shared" si="1"/>
        <v>53</v>
      </c>
    </row>
    <row r="10" spans="1:17" ht="27" customHeight="1" x14ac:dyDescent="0.15">
      <c r="A10" s="9" t="s">
        <v>45</v>
      </c>
      <c r="D10" s="7">
        <v>11</v>
      </c>
      <c r="E10" s="2">
        <v>23</v>
      </c>
      <c r="F10" s="2">
        <v>27</v>
      </c>
      <c r="G10" s="2">
        <v>15</v>
      </c>
      <c r="H10" s="7">
        <f t="shared" si="0"/>
        <v>76</v>
      </c>
      <c r="J10" s="1" t="s">
        <v>52</v>
      </c>
      <c r="K10" s="1"/>
      <c r="L10" s="1"/>
      <c r="M10" s="2">
        <v>34</v>
      </c>
      <c r="N10" s="2">
        <v>0</v>
      </c>
      <c r="O10" s="2">
        <v>0</v>
      </c>
      <c r="P10" s="2">
        <v>0</v>
      </c>
      <c r="Q10" s="2">
        <f t="shared" si="1"/>
        <v>34</v>
      </c>
    </row>
    <row r="11" spans="1:17" ht="27" customHeight="1" x14ac:dyDescent="0.15">
      <c r="A11" s="1" t="s">
        <v>37</v>
      </c>
      <c r="B11" s="1"/>
      <c r="C11" s="1"/>
      <c r="D11" s="2">
        <v>21</v>
      </c>
      <c r="E11" s="2">
        <v>26</v>
      </c>
      <c r="F11" s="2">
        <v>21</v>
      </c>
      <c r="G11" s="2">
        <v>0</v>
      </c>
      <c r="H11" s="2">
        <f t="shared" si="0"/>
        <v>68</v>
      </c>
      <c r="J11" s="1" t="s">
        <v>69</v>
      </c>
      <c r="K11" s="1"/>
      <c r="L11" s="1"/>
      <c r="M11" s="2">
        <v>0</v>
      </c>
      <c r="N11" s="2">
        <v>30</v>
      </c>
      <c r="O11" s="2">
        <v>0</v>
      </c>
      <c r="P11" s="2">
        <v>0</v>
      </c>
      <c r="Q11" s="2">
        <f t="shared" si="1"/>
        <v>30</v>
      </c>
    </row>
    <row r="12" spans="1:17" ht="27" customHeight="1" x14ac:dyDescent="0.15">
      <c r="A12" s="1" t="s">
        <v>41</v>
      </c>
      <c r="B12" s="1"/>
      <c r="C12" s="1"/>
      <c r="D12" s="2">
        <v>15</v>
      </c>
      <c r="E12" s="2">
        <v>38</v>
      </c>
      <c r="F12" s="2">
        <v>0</v>
      </c>
      <c r="G12" s="2">
        <v>14</v>
      </c>
      <c r="H12" s="2">
        <f t="shared" si="0"/>
        <v>67</v>
      </c>
      <c r="J12" s="9" t="s">
        <v>71</v>
      </c>
      <c r="M12" s="2">
        <v>0</v>
      </c>
      <c r="N12" s="2">
        <v>17</v>
      </c>
      <c r="O12" s="2">
        <v>12</v>
      </c>
      <c r="P12" s="2">
        <v>0</v>
      </c>
      <c r="Q12" s="2">
        <f t="shared" si="1"/>
        <v>29</v>
      </c>
    </row>
    <row r="13" spans="1:17" ht="27" customHeight="1" x14ac:dyDescent="0.15">
      <c r="A13" s="3" t="s">
        <v>34</v>
      </c>
      <c r="B13" s="3"/>
      <c r="C13" s="3"/>
      <c r="D13" s="7">
        <v>30</v>
      </c>
      <c r="E13" s="2">
        <v>0</v>
      </c>
      <c r="F13" s="2">
        <v>0</v>
      </c>
      <c r="G13" s="2">
        <v>27</v>
      </c>
      <c r="H13" s="7">
        <f t="shared" si="0"/>
        <v>57</v>
      </c>
      <c r="J13" s="1" t="s">
        <v>84</v>
      </c>
      <c r="M13" s="2">
        <v>0</v>
      </c>
      <c r="N13" s="2">
        <v>0</v>
      </c>
      <c r="O13" s="2">
        <v>0</v>
      </c>
      <c r="P13" s="2">
        <v>28</v>
      </c>
      <c r="Q13" s="2">
        <f t="shared" si="1"/>
        <v>28</v>
      </c>
    </row>
    <row r="14" spans="1:17" ht="27" customHeight="1" x14ac:dyDescent="0.15">
      <c r="A14" s="1" t="s">
        <v>35</v>
      </c>
      <c r="B14" s="1"/>
      <c r="C14" s="1"/>
      <c r="D14" s="2">
        <v>27</v>
      </c>
      <c r="E14" s="2">
        <v>15</v>
      </c>
      <c r="F14" s="2">
        <v>10</v>
      </c>
      <c r="G14" s="2">
        <v>0</v>
      </c>
      <c r="H14" s="2">
        <f t="shared" si="0"/>
        <v>52</v>
      </c>
      <c r="J14" s="1" t="s">
        <v>57</v>
      </c>
      <c r="K14" s="1"/>
      <c r="L14" s="1"/>
      <c r="M14" s="2">
        <v>9</v>
      </c>
      <c r="N14" s="2">
        <v>7</v>
      </c>
      <c r="O14" s="2">
        <v>0</v>
      </c>
      <c r="P14" s="2">
        <v>9</v>
      </c>
      <c r="Q14" s="2">
        <f t="shared" si="1"/>
        <v>25</v>
      </c>
    </row>
    <row r="15" spans="1:17" ht="27" customHeight="1" x14ac:dyDescent="0.15">
      <c r="A15" s="1" t="s">
        <v>32</v>
      </c>
      <c r="B15" s="1"/>
      <c r="C15" s="1"/>
      <c r="D15" s="2">
        <v>36</v>
      </c>
      <c r="E15" s="2">
        <v>12</v>
      </c>
      <c r="F15" s="2">
        <v>0</v>
      </c>
      <c r="G15" s="2">
        <v>0</v>
      </c>
      <c r="H15" s="2">
        <f t="shared" si="0"/>
        <v>48</v>
      </c>
      <c r="J15" s="1" t="s">
        <v>38</v>
      </c>
      <c r="K15" s="1"/>
      <c r="L15" s="1"/>
      <c r="M15" s="2">
        <v>24</v>
      </c>
      <c r="N15" s="2">
        <v>0</v>
      </c>
      <c r="O15" s="2">
        <v>0</v>
      </c>
      <c r="P15" s="2">
        <v>0</v>
      </c>
      <c r="Q15" s="2">
        <f t="shared" si="1"/>
        <v>24</v>
      </c>
    </row>
    <row r="16" spans="1:17" ht="27" customHeight="1" x14ac:dyDescent="0.15">
      <c r="A16" s="1" t="s">
        <v>39</v>
      </c>
      <c r="B16" s="1"/>
      <c r="C16" s="1"/>
      <c r="D16" s="2">
        <v>17</v>
      </c>
      <c r="E16" s="2">
        <v>19</v>
      </c>
      <c r="F16" s="2">
        <v>0</v>
      </c>
      <c r="G16" s="2">
        <v>11</v>
      </c>
      <c r="H16" s="2">
        <f t="shared" si="0"/>
        <v>47</v>
      </c>
      <c r="I16" s="3"/>
      <c r="J16" s="9" t="s">
        <v>76</v>
      </c>
      <c r="M16" s="2">
        <v>0</v>
      </c>
      <c r="N16" s="2">
        <v>0</v>
      </c>
      <c r="O16" s="2">
        <v>24</v>
      </c>
      <c r="P16" s="2">
        <v>0</v>
      </c>
      <c r="Q16" s="2">
        <f t="shared" si="1"/>
        <v>24</v>
      </c>
    </row>
    <row r="17" spans="1:17" ht="27" customHeight="1" x14ac:dyDescent="0.15">
      <c r="A17" s="9" t="s">
        <v>44</v>
      </c>
      <c r="D17" s="7">
        <v>12</v>
      </c>
      <c r="E17" s="2">
        <v>8</v>
      </c>
      <c r="F17" s="2">
        <v>15</v>
      </c>
      <c r="G17" s="2">
        <v>9</v>
      </c>
      <c r="H17" s="7">
        <f t="shared" si="0"/>
        <v>44</v>
      </c>
      <c r="I17" s="3"/>
      <c r="J17" s="3" t="s">
        <v>31</v>
      </c>
      <c r="M17" s="2">
        <v>0</v>
      </c>
      <c r="N17" s="2">
        <v>0</v>
      </c>
      <c r="O17" s="2">
        <v>0</v>
      </c>
      <c r="P17" s="2">
        <v>24</v>
      </c>
      <c r="Q17" s="2">
        <f t="shared" si="1"/>
        <v>24</v>
      </c>
    </row>
    <row r="18" spans="1:17" ht="27" customHeight="1" x14ac:dyDescent="0.15">
      <c r="A18" s="9" t="s">
        <v>59</v>
      </c>
      <c r="D18" s="7">
        <v>0</v>
      </c>
      <c r="E18" s="7">
        <v>42</v>
      </c>
      <c r="F18" s="2">
        <v>0</v>
      </c>
      <c r="G18" s="2">
        <v>0</v>
      </c>
      <c r="H18" s="7">
        <f t="shared" si="0"/>
        <v>42</v>
      </c>
      <c r="I18" s="3"/>
      <c r="J18" s="9" t="s">
        <v>77</v>
      </c>
      <c r="M18" s="2">
        <v>0</v>
      </c>
      <c r="N18" s="2">
        <v>0</v>
      </c>
      <c r="O18" s="2">
        <v>15</v>
      </c>
      <c r="P18" s="2">
        <v>5</v>
      </c>
      <c r="Q18" s="2">
        <f t="shared" si="1"/>
        <v>20</v>
      </c>
    </row>
    <row r="19" spans="1:17" ht="27" customHeight="1" x14ac:dyDescent="0.15">
      <c r="A19" s="9" t="s">
        <v>49</v>
      </c>
      <c r="D19" s="7">
        <v>7</v>
      </c>
      <c r="E19" s="2">
        <v>13</v>
      </c>
      <c r="F19" s="2">
        <v>12</v>
      </c>
      <c r="G19" s="2">
        <v>6</v>
      </c>
      <c r="H19" s="7">
        <f t="shared" si="0"/>
        <v>38</v>
      </c>
      <c r="I19" s="3"/>
      <c r="J19" s="1" t="s">
        <v>70</v>
      </c>
      <c r="K19" s="1"/>
      <c r="L19" s="1"/>
      <c r="M19" s="2">
        <v>0</v>
      </c>
      <c r="N19" s="2">
        <v>20</v>
      </c>
      <c r="O19" s="2">
        <v>0</v>
      </c>
      <c r="P19" s="2">
        <v>0</v>
      </c>
      <c r="Q19" s="2">
        <f t="shared" si="1"/>
        <v>20</v>
      </c>
    </row>
    <row r="20" spans="1:17" ht="27" customHeight="1" x14ac:dyDescent="0.15">
      <c r="A20" s="9" t="s">
        <v>61</v>
      </c>
      <c r="D20" s="7">
        <v>0</v>
      </c>
      <c r="E20" s="7">
        <v>16</v>
      </c>
      <c r="F20" s="2">
        <v>0</v>
      </c>
      <c r="G20" s="2">
        <v>21</v>
      </c>
      <c r="H20" s="7">
        <f t="shared" si="0"/>
        <v>37</v>
      </c>
      <c r="I20" s="3"/>
      <c r="J20" s="1" t="s">
        <v>68</v>
      </c>
      <c r="K20" s="1"/>
      <c r="L20" s="1"/>
      <c r="M20" s="2">
        <v>0</v>
      </c>
      <c r="N20" s="2">
        <v>14</v>
      </c>
      <c r="O20" s="2">
        <v>0</v>
      </c>
      <c r="P20" s="2">
        <v>0</v>
      </c>
      <c r="Q20" s="2">
        <f t="shared" si="1"/>
        <v>14</v>
      </c>
    </row>
    <row r="21" spans="1:17" ht="27" customHeight="1" x14ac:dyDescent="0.15">
      <c r="A21" s="1" t="s">
        <v>38</v>
      </c>
      <c r="B21" s="1"/>
      <c r="C21" s="1"/>
      <c r="D21" s="2">
        <v>18</v>
      </c>
      <c r="E21" s="2">
        <v>17</v>
      </c>
      <c r="F21" s="2">
        <v>0</v>
      </c>
      <c r="G21" s="2">
        <v>0</v>
      </c>
      <c r="H21" s="2">
        <f t="shared" si="0"/>
        <v>35</v>
      </c>
      <c r="I21" s="3"/>
      <c r="J21" s="9" t="s">
        <v>40</v>
      </c>
      <c r="M21" s="2">
        <v>0</v>
      </c>
      <c r="N21" s="2">
        <v>11</v>
      </c>
      <c r="O21" s="2">
        <v>0</v>
      </c>
      <c r="P21" s="2">
        <v>0</v>
      </c>
      <c r="Q21" s="2">
        <f t="shared" si="1"/>
        <v>11</v>
      </c>
    </row>
    <row r="22" spans="1:17" ht="27" customHeight="1" x14ac:dyDescent="0.15">
      <c r="A22" s="9" t="s">
        <v>64</v>
      </c>
      <c r="D22" s="7">
        <v>0</v>
      </c>
      <c r="E22" s="7">
        <v>9</v>
      </c>
      <c r="F22" s="2">
        <v>24</v>
      </c>
      <c r="G22" s="2">
        <v>0</v>
      </c>
      <c r="H22" s="7">
        <f t="shared" si="0"/>
        <v>33</v>
      </c>
      <c r="I22" s="3"/>
      <c r="J22" s="1" t="s">
        <v>50</v>
      </c>
      <c r="K22" s="1"/>
      <c r="L22" s="1"/>
      <c r="M22" s="2">
        <v>5</v>
      </c>
      <c r="N22" s="2">
        <v>0</v>
      </c>
      <c r="O22" s="2">
        <v>5</v>
      </c>
      <c r="P22" s="2">
        <v>0</v>
      </c>
      <c r="Q22" s="2">
        <f t="shared" si="1"/>
        <v>10</v>
      </c>
    </row>
    <row r="23" spans="1:17" ht="27" customHeight="1" x14ac:dyDescent="0.15">
      <c r="A23" s="9" t="s">
        <v>80</v>
      </c>
      <c r="D23" s="7">
        <v>0</v>
      </c>
      <c r="E23" s="7">
        <v>0</v>
      </c>
      <c r="F23" s="2">
        <v>0</v>
      </c>
      <c r="G23" s="2">
        <v>33</v>
      </c>
      <c r="H23" s="7">
        <f t="shared" si="0"/>
        <v>33</v>
      </c>
      <c r="I23" s="3"/>
      <c r="J23" s="9" t="s">
        <v>64</v>
      </c>
      <c r="M23" s="2">
        <v>0</v>
      </c>
      <c r="N23" s="2">
        <v>0</v>
      </c>
      <c r="O23" s="2">
        <v>9</v>
      </c>
      <c r="P23" s="2">
        <v>0</v>
      </c>
      <c r="Q23" s="2">
        <f t="shared" si="1"/>
        <v>9</v>
      </c>
    </row>
    <row r="24" spans="1:17" ht="27" customHeight="1" x14ac:dyDescent="0.15">
      <c r="A24" s="9" t="s">
        <v>60</v>
      </c>
      <c r="D24" s="7">
        <v>0</v>
      </c>
      <c r="E24" s="7">
        <v>32</v>
      </c>
      <c r="F24" s="2">
        <v>0</v>
      </c>
      <c r="G24" s="2">
        <v>0</v>
      </c>
      <c r="H24" s="7">
        <f t="shared" si="0"/>
        <v>32</v>
      </c>
      <c r="J24" s="1" t="s">
        <v>78</v>
      </c>
      <c r="M24" s="2">
        <v>0</v>
      </c>
      <c r="N24" s="2">
        <v>0</v>
      </c>
      <c r="O24" s="2">
        <v>6</v>
      </c>
      <c r="P24" s="2">
        <v>0</v>
      </c>
      <c r="Q24" s="2">
        <f t="shared" si="1"/>
        <v>6</v>
      </c>
    </row>
    <row r="25" spans="1:17" ht="27" customHeight="1" x14ac:dyDescent="0.15">
      <c r="A25" s="9" t="s">
        <v>47</v>
      </c>
      <c r="D25" s="7">
        <v>9</v>
      </c>
      <c r="E25" s="2">
        <v>0</v>
      </c>
      <c r="F25" s="2">
        <v>7</v>
      </c>
      <c r="G25" s="2">
        <v>8</v>
      </c>
      <c r="H25" s="7">
        <f t="shared" si="0"/>
        <v>24</v>
      </c>
      <c r="J25" s="9" t="s">
        <v>67</v>
      </c>
      <c r="M25" s="2">
        <v>0</v>
      </c>
      <c r="N25" s="2">
        <v>5</v>
      </c>
      <c r="O25" s="2">
        <v>0</v>
      </c>
      <c r="P25" s="2">
        <v>0</v>
      </c>
      <c r="Q25" s="2">
        <f t="shared" si="1"/>
        <v>5</v>
      </c>
    </row>
    <row r="26" spans="1:17" ht="27" customHeight="1" x14ac:dyDescent="0.15">
      <c r="A26" s="9" t="s">
        <v>66</v>
      </c>
      <c r="D26" s="7">
        <v>0</v>
      </c>
      <c r="E26" s="7">
        <v>6</v>
      </c>
      <c r="F26" s="2">
        <v>14</v>
      </c>
      <c r="G26" s="2">
        <v>0</v>
      </c>
      <c r="H26" s="7">
        <f t="shared" si="0"/>
        <v>20</v>
      </c>
      <c r="J26" s="9"/>
      <c r="M26" s="2"/>
      <c r="N26" s="2"/>
      <c r="O26" s="2"/>
      <c r="P26" s="2"/>
      <c r="Q26" s="2"/>
    </row>
    <row r="27" spans="1:17" ht="27" customHeight="1" x14ac:dyDescent="0.15">
      <c r="A27" s="9" t="s">
        <v>65</v>
      </c>
      <c r="D27" s="7">
        <v>0</v>
      </c>
      <c r="E27" s="7">
        <v>7</v>
      </c>
      <c r="F27" s="2">
        <v>8</v>
      </c>
      <c r="G27" s="2">
        <v>0</v>
      </c>
      <c r="H27" s="7">
        <f t="shared" si="0"/>
        <v>15</v>
      </c>
      <c r="J27" s="9" t="s">
        <v>20</v>
      </c>
    </row>
    <row r="28" spans="1:17" ht="27" customHeight="1" x14ac:dyDescent="0.15">
      <c r="A28" s="1" t="s">
        <v>43</v>
      </c>
      <c r="B28" s="1"/>
      <c r="C28" s="1"/>
      <c r="D28" s="2">
        <v>13</v>
      </c>
      <c r="E28" s="2">
        <v>0</v>
      </c>
      <c r="F28" s="2">
        <v>0</v>
      </c>
      <c r="G28" s="2">
        <v>0</v>
      </c>
      <c r="H28" s="2">
        <f t="shared" si="0"/>
        <v>13</v>
      </c>
      <c r="J28" s="9" t="s">
        <v>85</v>
      </c>
      <c r="M28" s="3" t="s">
        <v>86</v>
      </c>
    </row>
    <row r="29" spans="1:17" ht="27" customHeight="1" x14ac:dyDescent="0.15">
      <c r="A29" s="9" t="s">
        <v>48</v>
      </c>
      <c r="D29" s="7">
        <v>8</v>
      </c>
      <c r="E29" s="2">
        <v>0</v>
      </c>
      <c r="F29" s="2">
        <v>0</v>
      </c>
      <c r="G29" s="2">
        <v>5</v>
      </c>
      <c r="H29" s="7">
        <f t="shared" si="0"/>
        <v>13</v>
      </c>
      <c r="I29" s="10"/>
    </row>
    <row r="30" spans="1:17" ht="27" customHeight="1" x14ac:dyDescent="0.15">
      <c r="A30" s="9" t="s">
        <v>72</v>
      </c>
      <c r="D30" s="7">
        <v>0</v>
      </c>
      <c r="E30" s="7">
        <v>0</v>
      </c>
      <c r="F30" s="2">
        <v>13</v>
      </c>
      <c r="G30" s="2">
        <v>0</v>
      </c>
      <c r="H30" s="7">
        <f t="shared" si="0"/>
        <v>13</v>
      </c>
      <c r="I30" s="7"/>
      <c r="J30" s="9" t="s">
        <v>21</v>
      </c>
      <c r="L30" s="3" t="s">
        <v>16</v>
      </c>
      <c r="M30" s="3"/>
      <c r="O30" s="3" t="s">
        <v>22</v>
      </c>
    </row>
    <row r="31" spans="1:17" ht="27" customHeight="1" x14ac:dyDescent="0.15">
      <c r="A31" s="9" t="s">
        <v>81</v>
      </c>
      <c r="D31" s="7">
        <v>0</v>
      </c>
      <c r="E31" s="7">
        <v>0</v>
      </c>
      <c r="F31" s="2">
        <v>0</v>
      </c>
      <c r="G31" s="2">
        <v>13</v>
      </c>
      <c r="H31" s="7">
        <f t="shared" si="0"/>
        <v>13</v>
      </c>
      <c r="I31" s="7"/>
      <c r="J31" s="9" t="s">
        <v>8</v>
      </c>
      <c r="L31" s="3" t="s">
        <v>17</v>
      </c>
      <c r="M31" s="3"/>
      <c r="O31" s="3" t="s">
        <v>26</v>
      </c>
    </row>
    <row r="32" spans="1:17" ht="27" customHeight="1" x14ac:dyDescent="0.15">
      <c r="A32" s="9" t="s">
        <v>82</v>
      </c>
      <c r="D32" s="7">
        <v>0</v>
      </c>
      <c r="E32" s="7">
        <v>0</v>
      </c>
      <c r="F32" s="2">
        <v>0</v>
      </c>
      <c r="G32" s="2">
        <v>12</v>
      </c>
      <c r="H32" s="7">
        <f t="shared" si="0"/>
        <v>12</v>
      </c>
      <c r="J32" s="9" t="s">
        <v>9</v>
      </c>
      <c r="L32" s="3" t="s">
        <v>18</v>
      </c>
      <c r="M32" s="3"/>
      <c r="O32" s="3" t="s">
        <v>23</v>
      </c>
    </row>
    <row r="33" spans="1:15" ht="27" customHeight="1" x14ac:dyDescent="0.15">
      <c r="A33" s="3" t="s">
        <v>50</v>
      </c>
      <c r="D33" s="7">
        <v>6</v>
      </c>
      <c r="E33" s="2">
        <v>0</v>
      </c>
      <c r="F33" s="2">
        <v>5</v>
      </c>
      <c r="G33" s="2">
        <v>0</v>
      </c>
      <c r="H33" s="7">
        <f t="shared" si="0"/>
        <v>11</v>
      </c>
      <c r="I33" s="10"/>
      <c r="J33" s="9" t="s">
        <v>10</v>
      </c>
      <c r="O33" s="3" t="s">
        <v>24</v>
      </c>
    </row>
    <row r="34" spans="1:15" ht="27" customHeight="1" x14ac:dyDescent="0.15">
      <c r="A34" s="9" t="s">
        <v>62</v>
      </c>
      <c r="D34" s="7">
        <v>0</v>
      </c>
      <c r="E34" s="7">
        <v>11</v>
      </c>
      <c r="F34" s="2">
        <v>0</v>
      </c>
      <c r="G34" s="2">
        <v>0</v>
      </c>
      <c r="H34" s="7">
        <f t="shared" si="0"/>
        <v>11</v>
      </c>
      <c r="I34" s="7"/>
      <c r="J34" s="9" t="s">
        <v>11</v>
      </c>
      <c r="O34" s="3" t="s">
        <v>27</v>
      </c>
    </row>
    <row r="35" spans="1:15" ht="27" customHeight="1" x14ac:dyDescent="0.15">
      <c r="A35" s="9" t="s">
        <v>73</v>
      </c>
      <c r="D35" s="7">
        <v>0</v>
      </c>
      <c r="E35" s="7">
        <v>0</v>
      </c>
      <c r="F35" s="2">
        <v>11</v>
      </c>
      <c r="G35" s="2">
        <v>0</v>
      </c>
      <c r="H35" s="7">
        <f t="shared" si="0"/>
        <v>11</v>
      </c>
      <c r="I35" s="7"/>
      <c r="J35" s="9" t="s">
        <v>12</v>
      </c>
      <c r="O35" s="3" t="s">
        <v>25</v>
      </c>
    </row>
    <row r="36" spans="1:15" ht="27" customHeight="1" x14ac:dyDescent="0.15">
      <c r="A36" s="9" t="s">
        <v>46</v>
      </c>
      <c r="B36" s="3"/>
      <c r="C36" s="3"/>
      <c r="D36" s="10">
        <v>10</v>
      </c>
      <c r="E36" s="2">
        <v>0</v>
      </c>
      <c r="F36" s="2">
        <v>0</v>
      </c>
      <c r="G36" s="2">
        <v>0</v>
      </c>
      <c r="H36" s="7">
        <f t="shared" si="0"/>
        <v>10</v>
      </c>
      <c r="I36" s="7"/>
      <c r="J36" s="9" t="s">
        <v>13</v>
      </c>
      <c r="O36" s="3" t="s">
        <v>28</v>
      </c>
    </row>
    <row r="37" spans="1:15" ht="27" customHeight="1" x14ac:dyDescent="0.15">
      <c r="A37" s="9" t="s">
        <v>63</v>
      </c>
      <c r="D37" s="7">
        <v>0</v>
      </c>
      <c r="E37" s="7">
        <v>10</v>
      </c>
      <c r="F37" s="2">
        <v>0</v>
      </c>
      <c r="G37" s="2">
        <v>0</v>
      </c>
      <c r="H37" s="7">
        <f t="shared" si="0"/>
        <v>10</v>
      </c>
      <c r="I37" s="7"/>
      <c r="J37" s="9" t="s">
        <v>14</v>
      </c>
      <c r="O37" s="3" t="s">
        <v>29</v>
      </c>
    </row>
    <row r="38" spans="1:15" ht="27" customHeight="1" x14ac:dyDescent="0.15">
      <c r="A38" s="9" t="s">
        <v>83</v>
      </c>
      <c r="D38" s="7">
        <v>0</v>
      </c>
      <c r="E38" s="7">
        <v>0</v>
      </c>
      <c r="F38" s="2">
        <v>0</v>
      </c>
      <c r="G38" s="2">
        <v>10</v>
      </c>
      <c r="H38" s="7">
        <f t="shared" si="0"/>
        <v>10</v>
      </c>
      <c r="I38" s="7"/>
      <c r="J38" s="9" t="s">
        <v>15</v>
      </c>
    </row>
    <row r="39" spans="1:15" ht="27" customHeight="1" x14ac:dyDescent="0.15">
      <c r="A39" s="9" t="s">
        <v>74</v>
      </c>
      <c r="D39" s="7">
        <v>0</v>
      </c>
      <c r="E39" s="7">
        <v>0</v>
      </c>
      <c r="F39" s="2">
        <v>9</v>
      </c>
      <c r="G39" s="2">
        <v>0</v>
      </c>
      <c r="H39" s="7">
        <f t="shared" si="0"/>
        <v>9</v>
      </c>
    </row>
    <row r="40" spans="1:15" ht="27" customHeight="1" x14ac:dyDescent="0.15">
      <c r="A40" s="9" t="s">
        <v>75</v>
      </c>
      <c r="D40" s="7">
        <v>0</v>
      </c>
      <c r="E40" s="7">
        <v>0</v>
      </c>
      <c r="F40" s="2">
        <v>6</v>
      </c>
      <c r="G40" s="2">
        <v>0</v>
      </c>
      <c r="H40" s="7">
        <f t="shared" si="0"/>
        <v>6</v>
      </c>
    </row>
    <row r="41" spans="1:15" ht="27" customHeight="1" x14ac:dyDescent="0.15">
      <c r="A41" s="9" t="s">
        <v>51</v>
      </c>
      <c r="D41" s="7">
        <v>5</v>
      </c>
      <c r="E41" s="7">
        <v>0</v>
      </c>
      <c r="F41" s="2">
        <v>0</v>
      </c>
      <c r="G41" s="2">
        <v>0</v>
      </c>
      <c r="H41" s="7">
        <f t="shared" si="0"/>
        <v>5</v>
      </c>
    </row>
    <row r="42" spans="1:15" ht="27" customHeight="1" x14ac:dyDescent="0.15">
      <c r="A42" s="9" t="s">
        <v>67</v>
      </c>
      <c r="D42" s="7">
        <v>0</v>
      </c>
      <c r="E42" s="7">
        <v>5</v>
      </c>
      <c r="F42" s="2">
        <v>0</v>
      </c>
      <c r="G42" s="2">
        <v>0</v>
      </c>
      <c r="H42" s="7">
        <f t="shared" si="0"/>
        <v>5</v>
      </c>
    </row>
  </sheetData>
  <sortState ref="J18:Q19">
    <sortCondition descending="1" ref="Q18:Q19"/>
    <sortCondition descending="1" ref="P18:P19"/>
  </sortState>
  <mergeCells count="1">
    <mergeCell ref="A1:D1"/>
  </mergeCells>
  <phoneticPr fontId="2"/>
  <pageMargins left="0.7" right="0.7" top="0.75" bottom="0.75" header="0.3" footer="0.3"/>
  <pageSetup paperSize="9" orientation="portrait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Hiroaki Shinzato</dc:creator>
  <cp:lastModifiedBy>hiroaki</cp:lastModifiedBy>
  <cp:lastPrinted>2013-04-02T00:50:46Z</cp:lastPrinted>
  <dcterms:created xsi:type="dcterms:W3CDTF">2013-04-02T00:48:43Z</dcterms:created>
  <dcterms:modified xsi:type="dcterms:W3CDTF">2017-02-12T03:24:13Z</dcterms:modified>
</cp:coreProperties>
</file>