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tabRatio="800" activeTab="9"/>
  </bookViews>
  <sheets>
    <sheet name="ピボットテーブル" sheetId="1" r:id="rId1"/>
    <sheet name="まとめ" sheetId="2" r:id="rId2"/>
    <sheet name="第1戦" sheetId="3" r:id="rId3"/>
    <sheet name="第2戦" sheetId="4" r:id="rId4"/>
    <sheet name="ﾀﾞﾌﾞﾙｽ" sheetId="5" r:id="rId5"/>
    <sheet name="第３戦" sheetId="6" r:id="rId6"/>
    <sheet name="第４戦" sheetId="7" r:id="rId7"/>
    <sheet name="第５戦" sheetId="8" r:id="rId8"/>
    <sheet name="第6戦" sheetId="9" r:id="rId9"/>
    <sheet name="クラス別Ｐ" sheetId="10" r:id="rId10"/>
    <sheet name="スコア" sheetId="11" r:id="rId11"/>
  </sheets>
  <definedNames>
    <definedName name="_xlnm._FilterDatabase" localSheetId="1" hidden="1">'まとめ'!$A$1:$D$212</definedName>
    <definedName name="Excel_BuiltIn__FilterDatabase" localSheetId="2">'第1戦'!$B$1:$C$1</definedName>
    <definedName name="Excel_BuiltIn__FilterDatabase" localSheetId="3">'第2戦'!#REF!</definedName>
    <definedName name="_xlnm.Print_Area" localSheetId="9">'クラス別Ｐ'!$A$1:$V$59</definedName>
  </definedNames>
  <calcPr fullCalcOnLoad="1"/>
  <pivotCaches>
    <pivotCache cacheId="3" r:id="rId12"/>
  </pivotCaches>
</workbook>
</file>

<file path=xl/sharedStrings.xml><?xml version="1.0" encoding="utf-8"?>
<sst xmlns="http://schemas.openxmlformats.org/spreadsheetml/2006/main" count="1401" uniqueCount="251">
  <si>
    <t>Pクラス</t>
  </si>
  <si>
    <t>レジェンド</t>
  </si>
  <si>
    <t>合計 / ポイント</t>
  </si>
  <si>
    <t>戦</t>
  </si>
  <si>
    <t>氏名</t>
  </si>
  <si>
    <t>1R</t>
  </si>
  <si>
    <t>2R</t>
  </si>
  <si>
    <t>3R</t>
  </si>
  <si>
    <t>合計</t>
  </si>
  <si>
    <t>ポイント</t>
  </si>
  <si>
    <t>オープン</t>
  </si>
  <si>
    <t>山本友一</t>
  </si>
  <si>
    <t>河合勝広</t>
  </si>
  <si>
    <t>原科　豊</t>
  </si>
  <si>
    <t>小栗　浩</t>
  </si>
  <si>
    <t>野村幸司</t>
  </si>
  <si>
    <t>グランドマスター</t>
  </si>
  <si>
    <t>杉浦英一</t>
  </si>
  <si>
    <t>山本恭史</t>
  </si>
  <si>
    <t>ｼﾆｱｸﾞﾗﾝﾄﾞﾏｽﾀｰ</t>
  </si>
  <si>
    <t>竹下　強</t>
  </si>
  <si>
    <t>柴田正宏</t>
  </si>
  <si>
    <t>松原国久</t>
  </si>
  <si>
    <t>赤松富美男</t>
  </si>
  <si>
    <t>ｼﾆｱｸﾞﾗﾝﾄﾞﾏｽﾀｰ　レ</t>
  </si>
  <si>
    <t>ジュニア</t>
  </si>
  <si>
    <t>マスター</t>
  </si>
  <si>
    <t>レディース</t>
  </si>
  <si>
    <t>大窪泰孝</t>
  </si>
  <si>
    <t>森　恵美子</t>
  </si>
  <si>
    <t>スーパーレジェンド</t>
  </si>
  <si>
    <t>氏名１</t>
  </si>
  <si>
    <t>氏名２</t>
  </si>
  <si>
    <t>1Ｒ</t>
  </si>
  <si>
    <t>2Ｒ</t>
  </si>
  <si>
    <t>順位</t>
  </si>
  <si>
    <t>第1戦</t>
  </si>
  <si>
    <t>第2戦</t>
  </si>
  <si>
    <t>第3戦</t>
  </si>
  <si>
    <t>第4戦</t>
  </si>
  <si>
    <t>ｼﾆｱｸﾞﾗﾝﾄﾞﾏｽﾀｰﾚﾃﾞｨｰｽ</t>
  </si>
  <si>
    <t>第１戦　スコア</t>
  </si>
  <si>
    <t>第2戦　スコア</t>
  </si>
  <si>
    <t>第3戦　スコア</t>
  </si>
  <si>
    <t>第4戦　スコア</t>
  </si>
  <si>
    <t>総計</t>
  </si>
  <si>
    <t>松山利一</t>
  </si>
  <si>
    <t>永田   誠</t>
  </si>
  <si>
    <t>早川浩一</t>
  </si>
  <si>
    <t>3Ｒ</t>
  </si>
  <si>
    <t>合計</t>
  </si>
  <si>
    <t>竹内博行</t>
  </si>
  <si>
    <t>ﾀﾞﾌﾞﾙｽ</t>
  </si>
  <si>
    <t>ﾀﾞﾌﾞﾙｽ　スコア</t>
  </si>
  <si>
    <t>第5戦</t>
  </si>
  <si>
    <t>福田孝一</t>
  </si>
  <si>
    <t>高倉靖詞</t>
  </si>
  <si>
    <t>第5戦　スコア</t>
  </si>
  <si>
    <t>安藤弘晃</t>
  </si>
  <si>
    <t>西坂正太</t>
  </si>
  <si>
    <t>村井直樹</t>
  </si>
  <si>
    <t>牧野幹弘</t>
  </si>
  <si>
    <t>成立クラス</t>
  </si>
  <si>
    <t>合計</t>
  </si>
  <si>
    <t>氏名</t>
  </si>
  <si>
    <t>ポイントクラス</t>
  </si>
  <si>
    <t>P順位</t>
  </si>
  <si>
    <t>山本真誉</t>
  </si>
  <si>
    <t>D</t>
  </si>
  <si>
    <t>中島章五</t>
  </si>
  <si>
    <t>河合勇也</t>
  </si>
  <si>
    <t>高倉武朗</t>
  </si>
  <si>
    <t>池田定史</t>
  </si>
  <si>
    <t>山中昭利</t>
  </si>
  <si>
    <t>勝沼信一</t>
  </si>
  <si>
    <t>中村次夫</t>
  </si>
  <si>
    <t>田中雅士</t>
  </si>
  <si>
    <t>第6戦</t>
  </si>
  <si>
    <t>田中雅士</t>
  </si>
  <si>
    <t>西坂正太</t>
  </si>
  <si>
    <t>安藤弘晃</t>
  </si>
  <si>
    <t>村井直樹</t>
  </si>
  <si>
    <t>牧野幹弘</t>
  </si>
  <si>
    <t>松山利一</t>
  </si>
  <si>
    <t>2017年度DGS</t>
  </si>
  <si>
    <t>愛知オープンディスクゴルフシリーズ2017　クラスポイント</t>
  </si>
  <si>
    <t>松久幹也</t>
  </si>
  <si>
    <t>落合治生</t>
  </si>
  <si>
    <t>高橋祐貴</t>
  </si>
  <si>
    <t>西坂正太</t>
  </si>
  <si>
    <t>牧野幹弘</t>
  </si>
  <si>
    <t>前田尚希</t>
  </si>
  <si>
    <t>遠藤賢治</t>
  </si>
  <si>
    <t>安藤弘晃</t>
  </si>
  <si>
    <t>加藤恵一</t>
  </si>
  <si>
    <t>神谷澪男</t>
  </si>
  <si>
    <t>梅崎益三</t>
  </si>
  <si>
    <t>寺角和久</t>
  </si>
  <si>
    <t>井上浩之</t>
  </si>
  <si>
    <t>松山利一</t>
  </si>
  <si>
    <t>伊藤裕美</t>
  </si>
  <si>
    <t>大川幸子</t>
  </si>
  <si>
    <t>鈴木国泰</t>
  </si>
  <si>
    <t>伊藤武志</t>
  </si>
  <si>
    <t>堤　幸喜</t>
  </si>
  <si>
    <t>伊藤　隆</t>
  </si>
  <si>
    <t>楠山善資</t>
  </si>
  <si>
    <t>地家兵吉</t>
  </si>
  <si>
    <t>吉岡恭子</t>
  </si>
  <si>
    <t>栗田真友子</t>
  </si>
  <si>
    <t>鈴木翔太</t>
  </si>
  <si>
    <t>ノービス</t>
  </si>
  <si>
    <t>松久幹也</t>
  </si>
  <si>
    <t>高橋祐貴</t>
  </si>
  <si>
    <t>前田尚希</t>
  </si>
  <si>
    <t>遠藤賢治</t>
  </si>
  <si>
    <t>加藤恵一</t>
  </si>
  <si>
    <t>神谷澪男</t>
  </si>
  <si>
    <t>寺角和久</t>
  </si>
  <si>
    <t>伊藤裕美</t>
  </si>
  <si>
    <t>大川幸子</t>
  </si>
  <si>
    <t>伊藤武志</t>
  </si>
  <si>
    <t>堤　幸喜</t>
  </si>
  <si>
    <t>栗田真友子</t>
  </si>
  <si>
    <t>-</t>
  </si>
  <si>
    <t>高倉靖詞</t>
  </si>
  <si>
    <t>高倉　大</t>
  </si>
  <si>
    <t>竹内博行</t>
  </si>
  <si>
    <t>白川　充</t>
  </si>
  <si>
    <t>白川　充</t>
  </si>
  <si>
    <t>加藤恵一</t>
  </si>
  <si>
    <t>村井直樹</t>
  </si>
  <si>
    <t>杉浦英一</t>
  </si>
  <si>
    <t>梅崎益三</t>
  </si>
  <si>
    <t>丹羽竜太</t>
  </si>
  <si>
    <t>丹羽竜太</t>
  </si>
  <si>
    <t>オープン</t>
  </si>
  <si>
    <t>マスター</t>
  </si>
  <si>
    <t>グランドマスター</t>
  </si>
  <si>
    <t>ｼﾆｱｸﾞﾗﾝﾄﾞﾏｽﾀｰ</t>
  </si>
  <si>
    <t>D</t>
  </si>
  <si>
    <t>高倉　大</t>
  </si>
  <si>
    <t>神谷澪男</t>
  </si>
  <si>
    <t>加藤　誠</t>
  </si>
  <si>
    <t>清水富春</t>
  </si>
  <si>
    <t>松山利一</t>
  </si>
  <si>
    <t>花田正彦</t>
  </si>
  <si>
    <t>村瀬修三</t>
  </si>
  <si>
    <t>伊藤裕美</t>
  </si>
  <si>
    <t>伊藤武志</t>
  </si>
  <si>
    <t>堤　幸喜</t>
  </si>
  <si>
    <t>清水富春</t>
  </si>
  <si>
    <t>加藤　誠</t>
  </si>
  <si>
    <t>花田正彦</t>
  </si>
  <si>
    <t>村瀬修三</t>
  </si>
  <si>
    <t>神谷澪男</t>
  </si>
  <si>
    <t>加藤　誠</t>
  </si>
  <si>
    <t>清水富春</t>
  </si>
  <si>
    <t>花田正彦</t>
  </si>
  <si>
    <t>村瀬修三</t>
  </si>
  <si>
    <t>伊藤裕美</t>
  </si>
  <si>
    <t>伊藤武志</t>
  </si>
  <si>
    <t>堤　幸喜</t>
  </si>
  <si>
    <t>松山利一</t>
  </si>
  <si>
    <t>松久幹也</t>
  </si>
  <si>
    <t>高橋祐貴</t>
  </si>
  <si>
    <t>西坂正太</t>
  </si>
  <si>
    <t>牧野幹弘</t>
  </si>
  <si>
    <t>前田尚希</t>
  </si>
  <si>
    <t>遠藤賢治</t>
  </si>
  <si>
    <t>安藤弘晃</t>
  </si>
  <si>
    <t>加藤恵一</t>
  </si>
  <si>
    <t>寺角和久</t>
  </si>
  <si>
    <t>大川幸子</t>
  </si>
  <si>
    <t>栗田真友子</t>
  </si>
  <si>
    <t>田中雅士</t>
  </si>
  <si>
    <t>村井直樹</t>
  </si>
  <si>
    <t>高倉　大</t>
  </si>
  <si>
    <t>山本友一</t>
  </si>
  <si>
    <t>永田　誠</t>
  </si>
  <si>
    <t>松久幹也</t>
  </si>
  <si>
    <t>坂井美殻</t>
  </si>
  <si>
    <t>野村幸司</t>
  </si>
  <si>
    <t>原科　豊</t>
  </si>
  <si>
    <t>小栗　浩</t>
  </si>
  <si>
    <t>村井直樹</t>
  </si>
  <si>
    <t>高倉武朗</t>
  </si>
  <si>
    <t>大窪泰孝</t>
  </si>
  <si>
    <t>前田尚希</t>
  </si>
  <si>
    <t>竹内博行</t>
  </si>
  <si>
    <t>神谷澪男</t>
  </si>
  <si>
    <t>高倉靖詞</t>
  </si>
  <si>
    <t>青木美樹</t>
  </si>
  <si>
    <t>山本貴彦</t>
  </si>
  <si>
    <t>蔵座　洋</t>
  </si>
  <si>
    <t>杉浦英一</t>
  </si>
  <si>
    <t>花田正彦</t>
  </si>
  <si>
    <t>松原国久</t>
  </si>
  <si>
    <t>赤松富美男</t>
  </si>
  <si>
    <t>伊藤裕美</t>
  </si>
  <si>
    <t>大川幸子</t>
  </si>
  <si>
    <t>柴田正宏</t>
  </si>
  <si>
    <t>楠山善資</t>
  </si>
  <si>
    <t>勝沼信一</t>
  </si>
  <si>
    <t>松山利一</t>
  </si>
  <si>
    <t>山本友一</t>
  </si>
  <si>
    <t>山本友一</t>
  </si>
  <si>
    <t>野村幸司</t>
  </si>
  <si>
    <t>野村幸司</t>
  </si>
  <si>
    <t>青木美樹</t>
  </si>
  <si>
    <t>山本貴彦</t>
  </si>
  <si>
    <t>蔵座　洋</t>
  </si>
  <si>
    <t>氏名</t>
  </si>
  <si>
    <t>坂井美毅</t>
  </si>
  <si>
    <t>梅崎嘉隆</t>
  </si>
  <si>
    <t>村井直樹</t>
  </si>
  <si>
    <t>西坂正太</t>
  </si>
  <si>
    <t>安藤弘晃</t>
  </si>
  <si>
    <t>加藤恵一</t>
  </si>
  <si>
    <t>神谷澪男</t>
  </si>
  <si>
    <t>小澤　功</t>
  </si>
  <si>
    <t>市川直樹</t>
  </si>
  <si>
    <t>清水富春</t>
  </si>
  <si>
    <t>江原隆夫</t>
  </si>
  <si>
    <t>伊藤武志</t>
  </si>
  <si>
    <t>松山利一</t>
  </si>
  <si>
    <t>渡部麻里</t>
  </si>
  <si>
    <t>平仲梓</t>
  </si>
  <si>
    <t>桑山明子</t>
  </si>
  <si>
    <t>小澤　功</t>
  </si>
  <si>
    <t>市川直樹</t>
  </si>
  <si>
    <t>渡部麻里</t>
  </si>
  <si>
    <t>平仲梓</t>
  </si>
  <si>
    <t>桑山明子</t>
  </si>
  <si>
    <t>山本友一</t>
  </si>
  <si>
    <t>村井直樹</t>
  </si>
  <si>
    <t>安藤弘晃</t>
  </si>
  <si>
    <t>西坂正太</t>
  </si>
  <si>
    <t>神谷澪男</t>
  </si>
  <si>
    <t>市川直樹</t>
  </si>
  <si>
    <t>花田正彦</t>
  </si>
  <si>
    <t>中島輝也</t>
  </si>
  <si>
    <t>伊藤武志</t>
  </si>
  <si>
    <t>松山利一</t>
  </si>
  <si>
    <t>ジュニア</t>
  </si>
  <si>
    <t>ジュニア</t>
  </si>
  <si>
    <t>大窪泰孝</t>
  </si>
  <si>
    <t>大窪泰孝</t>
  </si>
  <si>
    <t>大窪泰孝</t>
  </si>
  <si>
    <t>大窪泰孝</t>
  </si>
  <si>
    <t>第6戦　スコア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</si>
</sst>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.m\.d"/>
    <numFmt numFmtId="177" formatCode="0_);[Red]\(0\)"/>
    <numFmt numFmtId="178" formatCode="0.00_ "/>
    <numFmt numFmtId="179" formatCode="0.0_ "/>
  </numFmts>
  <fonts count="4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43" applyNumberFormat="1" applyFont="1" applyFill="1" applyBorder="1" applyProtection="1">
      <alignment horizontal="left"/>
      <protection/>
    </xf>
    <xf numFmtId="0" fontId="4" fillId="0" borderId="13" xfId="48" applyNumberFormat="1" applyFont="1" applyFill="1" applyBorder="1" applyAlignment="1" applyProtection="1">
      <alignment/>
      <protection/>
    </xf>
    <xf numFmtId="0" fontId="4" fillId="0" borderId="13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43" applyNumberFormat="1" applyFont="1" applyFill="1" applyBorder="1" applyProtection="1">
      <alignment horizontal="left"/>
      <protection/>
    </xf>
    <xf numFmtId="0" fontId="4" fillId="0" borderId="15" xfId="48" applyNumberFormat="1" applyFont="1" applyFill="1" applyBorder="1" applyAlignment="1" applyProtection="1">
      <alignment/>
      <protection/>
    </xf>
    <xf numFmtId="0" fontId="4" fillId="0" borderId="18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4" fillId="0" borderId="0" xfId="43" applyNumberFormat="1" applyFont="1" applyFill="1" applyBorder="1" applyProtection="1">
      <alignment horizontal="left"/>
      <protection/>
    </xf>
    <xf numFmtId="0" fontId="4" fillId="0" borderId="0" xfId="48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ピボットテーブルのカテゴリー" xfId="43"/>
    <cellStyle name="ピボットテーブルのタイトル" xfId="44"/>
    <cellStyle name="ピボットテーブルのフィールド" xfId="45"/>
    <cellStyle name="ピボットテーブルの角" xfId="46"/>
    <cellStyle name="ピボットテーブルの結果" xfId="47"/>
    <cellStyle name="ピボットテーブルの値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まとめ"/>
  </cacheSource>
  <cacheFields count="4">
    <cacheField name="戦">
      <sharedItems containsBlank="1" containsMixedTypes="1" containsNumber="1" containsInteger="1" count="8">
        <n v="2"/>
        <n v="4"/>
        <s v="D"/>
        <n v="3"/>
        <n v="1"/>
        <n v="5"/>
        <n v="6"/>
        <m/>
      </sharedItems>
    </cacheField>
    <cacheField name="氏名">
      <sharedItems containsBlank="1" containsMixedTypes="0" count="122">
        <s v="遠藤賢治"/>
        <s v="大窪泰孝"/>
        <s v="小栗　浩"/>
        <s v="加藤恵一"/>
        <s v="神谷澪男"/>
        <s v="坂井美毅"/>
        <s v="高倉武朗"/>
        <s v="高橋祐貴"/>
        <s v="竹内博行"/>
        <s v="西坂正太"/>
        <s v="丹羽竜太"/>
        <s v="前田尚希"/>
        <s v="牧野幹弘"/>
        <s v="松久幹也"/>
        <s v="村井直樹"/>
        <s v="安藤弘晃"/>
        <s v="永田   誠"/>
        <s v="河合勇也"/>
        <s v="原科　豊"/>
        <s v="高倉　大"/>
        <s v="山本真誉"/>
        <s v="山本友一"/>
        <s v="田中雅士"/>
        <s v="福田孝一"/>
        <s v="野村幸司"/>
        <s v="落合治生"/>
        <s v="青木美樹"/>
        <s v="梅崎益三"/>
        <s v="加藤　誠"/>
        <s v="清水富春"/>
        <s v="白川　充"/>
        <s v="高倉靖詞"/>
        <s v="寺角和久"/>
        <s v="山本貴彦"/>
        <s v="山本恭史"/>
        <s v="早川浩一"/>
        <s v="赤松富美男"/>
        <s v="河合勝広"/>
        <s v="杉浦英一"/>
        <s v="蔵座　洋"/>
        <s v="花田正彦"/>
        <s v="松原国久"/>
        <s v="村瀬修三"/>
        <s v="井上浩之"/>
        <s v="池田定史"/>
        <s v="竹下　強"/>
        <s v="伊藤裕美"/>
        <s v="大川幸子"/>
        <s v="森　恵美子"/>
        <s v="中村次夫"/>
        <s v="伊藤武志"/>
        <s v="堤　幸喜"/>
        <s v="山中昭利"/>
        <s v="中島章五"/>
        <s v="鈴木国泰"/>
        <s v="勝沼信一"/>
        <s v="楠山善資"/>
        <s v="柴田正宏"/>
        <s v="松山利一"/>
        <s v="伊藤　隆"/>
        <s v="地家兵吉"/>
        <s v="栗田真友子"/>
        <s v="吉岡恭子"/>
        <s v="梅崎嘉隆"/>
        <s v="小澤　功"/>
        <s v="市川直樹"/>
        <s v="江原隆夫"/>
        <s v="渡部麻里"/>
        <s v="平仲梓"/>
        <s v="桑山明子"/>
        <s v="中島輝也"/>
        <m/>
        <s v="小川剛宏"/>
        <s v="永田　誠"/>
        <s v="中島由美子"/>
        <s v="野田俊一"/>
        <s v="上田晶人"/>
        <s v="岡上典之"/>
        <s v="河合俊太郎"/>
        <s v="柳澤秀憲"/>
        <s v="福田孝一　"/>
        <s v="森上智之"/>
        <s v="加藤ひろみ"/>
        <s v="石原京子"/>
        <s v="田村愼治"/>
        <s v="松井展子"/>
        <s v="富安克己"/>
        <s v="古閑輝實"/>
        <s v="中嶌成寿"/>
        <s v="木場龍夫"/>
        <s v="与語絹江"/>
        <s v="半田　学"/>
        <s v="小谷洋一"/>
        <s v="高橋佑輔"/>
        <s v="森田陽一"/>
        <s v="加藤　勇"/>
        <s v="右手仁雄"/>
        <s v="小谷美智子"/>
        <s v="久野　真"/>
        <s v="千葉昌一"/>
        <s v="森田早苗"/>
        <s v="岩見健三"/>
        <s v="栗木彰宏"/>
        <s v="森川優也"/>
        <s v="尾之内裕太"/>
        <s v="山本竜利"/>
        <s v="原科　良"/>
        <s v="林　麻里"/>
        <s v="河村昌美"/>
        <s v="山本芳枝"/>
        <s v="田村怜史"/>
        <s v="高山幸司"/>
        <s v="木場喜美子"/>
        <s v="土屋文秀"/>
        <s v="田村慎治"/>
        <s v="竹川伶美"/>
        <s v="河合勝弘"/>
        <s v="坂井美殻"/>
        <s v="田中雅史"/>
        <s v="坂井佑太朗"/>
        <s v="加藤裕美"/>
        <s v="黒田大輔"/>
      </sharedItems>
    </cacheField>
    <cacheField name="Pクラス">
      <sharedItems containsBlank="1" containsMixedTypes="0" count="11">
        <s v="オープン"/>
        <s v="ジュニア"/>
        <s v="グランドマスター"/>
        <s v="ｼﾆｱｸﾞﾗﾝﾄﾞﾏｽﾀｰ"/>
        <s v="ｼﾆｱｸﾞﾗﾝﾄﾞﾏｽﾀｰ　レ"/>
        <s v="スーパーレジェンド"/>
        <s v="マスター"/>
        <s v="レジェンド"/>
        <s v="レディース"/>
        <m/>
        <s v="シニアグランドマスター"/>
      </sharedItems>
    </cacheField>
    <cacheField name="ポイント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I6" firstHeaderRow="1" firstDataRow="2" firstDataCol="1" rowPageCount="1" colPageCount="1"/>
  <pivotFields count="4">
    <pivotField axis="axisCol" compact="0" outline="0" subtotalTop="0">
      <items count="9">
        <item x="4"/>
        <item x="0"/>
        <item x="2"/>
        <item x="3"/>
        <item x="1"/>
        <item h="1" x="7"/>
        <item x="5"/>
        <item x="6"/>
        <item t="default"/>
      </items>
    </pivotField>
    <pivotField axis="axisRow" compact="0" outline="0" subtotalTop="0" showAll="0" sortType="descending">
      <items count="123">
        <item x="5"/>
        <item x="21"/>
        <item x="17"/>
        <item x="20"/>
        <item x="37"/>
        <item x="16"/>
        <item x="18"/>
        <item x="2"/>
        <item x="24"/>
        <item m="1" x="88"/>
        <item x="27"/>
        <item x="38"/>
        <item x="34"/>
        <item x="30"/>
        <item x="39"/>
        <item x="45"/>
        <item x="57"/>
        <item x="41"/>
        <item x="36"/>
        <item m="1" x="112"/>
        <item x="53"/>
        <item m="1" x="89"/>
        <item x="63"/>
        <item x="7"/>
        <item x="1"/>
        <item x="48"/>
        <item m="1" x="83"/>
        <item m="1" x="96"/>
        <item m="1" x="113"/>
        <item m="1" x="108"/>
        <item x="56"/>
        <item x="55"/>
        <item m="1" x="87"/>
        <item x="25"/>
        <item m="1" x="102"/>
        <item m="1" x="86"/>
        <item m="1" x="91"/>
        <item x="58"/>
        <item m="1" x="106"/>
        <item x="6"/>
        <item x="22"/>
        <item m="1" x="76"/>
        <item m="1" x="111"/>
        <item x="35"/>
        <item m="1" x="92"/>
        <item m="1" x="94"/>
        <item m="1" x="100"/>
        <item x="10"/>
        <item m="1" x="99"/>
        <item m="1" x="75"/>
        <item m="1" x="77"/>
        <item m="1" x="98"/>
        <item m="1" x="79"/>
        <item m="1" x="72"/>
        <item m="1" x="82"/>
        <item m="1" x="97"/>
        <item m="1" x="73"/>
        <item m="1" x="78"/>
        <item x="8"/>
        <item m="1" x="95"/>
        <item m="1" x="104"/>
        <item x="13"/>
        <item m="1" x="119"/>
        <item m="1" x="105"/>
        <item x="66"/>
        <item m="1" x="109"/>
        <item m="1" x="85"/>
        <item m="1" x="90"/>
        <item x="46"/>
        <item x="71"/>
        <item x="23"/>
        <item m="1" x="121"/>
        <item x="19"/>
        <item x="31"/>
        <item x="33"/>
        <item x="28"/>
        <item x="59"/>
        <item x="44"/>
        <item x="43"/>
        <item x="52"/>
        <item m="1" x="101"/>
        <item m="1" x="107"/>
        <item m="1" x="118"/>
        <item m="1" x="103"/>
        <item x="15"/>
        <item x="9"/>
        <item x="14"/>
        <item x="12"/>
        <item x="3"/>
        <item x="47"/>
        <item x="60"/>
        <item m="1" x="120"/>
        <item m="1" x="74"/>
        <item m="1" x="80"/>
        <item m="1" x="93"/>
        <item m="1" x="116"/>
        <item x="29"/>
        <item x="64"/>
        <item m="1" x="114"/>
        <item m="1" x="110"/>
        <item m="1" x="115"/>
        <item m="1" x="84"/>
        <item x="0"/>
        <item m="1" x="81"/>
        <item x="11"/>
        <item x="4"/>
        <item x="32"/>
        <item x="49"/>
        <item x="54"/>
        <item x="50"/>
        <item x="51"/>
        <item x="62"/>
        <item x="61"/>
        <item x="40"/>
        <item x="42"/>
        <item m="1" x="117"/>
        <item x="26"/>
        <item x="65"/>
        <item x="67"/>
        <item x="68"/>
        <item x="69"/>
        <item x="70"/>
        <item t="default"/>
      </items>
    </pivotField>
    <pivotField axis="axisPage" compact="0" outline="0" subtotalTop="0" showAll="0">
      <items count="12">
        <item x="0"/>
        <item x="2"/>
        <item x="3"/>
        <item x="4"/>
        <item x="1"/>
        <item x="6"/>
        <item x="7"/>
        <item x="8"/>
        <item x="5"/>
        <item x="9"/>
        <item m="1" x="10"/>
        <item t="default"/>
      </items>
    </pivotField>
    <pivotField dataField="1" compact="0" outline="0" subtotalTop="0" showAll="0"/>
  </pivotFields>
  <rowFields count="1">
    <field x="1"/>
  </rowFields>
  <rowItems count="2">
    <i>
      <x v="107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colItems>
  <pageFields count="1">
    <pageField fld="2" item="8" hier="0"/>
  </pageFields>
  <dataFields count="1">
    <dataField name="合計 / ポイント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14.00390625" style="0" bestFit="1" customWidth="1"/>
    <col min="2" max="2" width="18.75390625" style="0" customWidth="1"/>
    <col min="3" max="8" width="18.75390625" style="0" bestFit="1" customWidth="1"/>
    <col min="9" max="9" width="5.25390625" style="0" customWidth="1"/>
    <col min="10" max="10" width="5.25390625" style="0" bestFit="1" customWidth="1"/>
  </cols>
  <sheetData>
    <row r="1" spans="1:2" ht="13.5">
      <c r="A1" s="51" t="s">
        <v>0</v>
      </c>
      <c r="B1" s="52" t="s">
        <v>30</v>
      </c>
    </row>
    <row r="3" spans="1:9" ht="13.5">
      <c r="A3" s="42" t="s">
        <v>2</v>
      </c>
      <c r="B3" s="42" t="s">
        <v>3</v>
      </c>
      <c r="C3" s="64"/>
      <c r="D3" s="64"/>
      <c r="E3" s="64"/>
      <c r="F3" s="64"/>
      <c r="G3" s="64"/>
      <c r="H3" s="64"/>
      <c r="I3" s="43"/>
    </row>
    <row r="4" spans="1:9" ht="13.5">
      <c r="A4" s="42" t="s">
        <v>4</v>
      </c>
      <c r="B4" s="44">
        <v>1</v>
      </c>
      <c r="C4" s="65">
        <v>2</v>
      </c>
      <c r="D4" s="65" t="s">
        <v>140</v>
      </c>
      <c r="E4" s="65">
        <v>3</v>
      </c>
      <c r="F4" s="65">
        <v>4</v>
      </c>
      <c r="G4" s="65">
        <v>5</v>
      </c>
      <c r="H4" s="65">
        <v>6</v>
      </c>
      <c r="I4" s="45" t="s">
        <v>45</v>
      </c>
    </row>
    <row r="5" spans="1:9" ht="13.5">
      <c r="A5" s="44" t="s">
        <v>75</v>
      </c>
      <c r="B5" s="46"/>
      <c r="C5" s="66">
        <v>60</v>
      </c>
      <c r="D5" s="66"/>
      <c r="E5" s="66"/>
      <c r="F5" s="66"/>
      <c r="G5" s="66"/>
      <c r="H5" s="66"/>
      <c r="I5" s="47">
        <v>60</v>
      </c>
    </row>
    <row r="6" spans="1:9" ht="13.5">
      <c r="A6" s="48" t="s">
        <v>45</v>
      </c>
      <c r="B6" s="49"/>
      <c r="C6" s="67">
        <v>60</v>
      </c>
      <c r="D6" s="67"/>
      <c r="E6" s="67"/>
      <c r="F6" s="67"/>
      <c r="G6" s="67"/>
      <c r="H6" s="67"/>
      <c r="I6" s="50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U58"/>
  <sheetViews>
    <sheetView showGridLines="0" tabSelected="1" view="pageBreakPreview" zoomScale="60" zoomScaleNormal="80" workbookViewId="0" topLeftCell="A1">
      <selection activeCell="G26" sqref="G26"/>
    </sheetView>
  </sheetViews>
  <sheetFormatPr defaultColWidth="9.00390625" defaultRowHeight="13.5"/>
  <cols>
    <col min="1" max="1" width="2.75390625" style="13" customWidth="1"/>
    <col min="2" max="2" width="27.125" style="13" bestFit="1" customWidth="1"/>
    <col min="3" max="4" width="8.50390625" style="13" bestFit="1" customWidth="1"/>
    <col min="5" max="5" width="9.625" style="13" customWidth="1"/>
    <col min="6" max="8" width="8.50390625" style="13" bestFit="1" customWidth="1"/>
    <col min="9" max="9" width="8.50390625" style="13" customWidth="1"/>
    <col min="10" max="10" width="6.50390625" style="13" customWidth="1"/>
    <col min="11" max="11" width="1.75390625" style="13" customWidth="1"/>
    <col min="12" max="12" width="2.25390625" style="13" customWidth="1"/>
    <col min="13" max="13" width="27.125" style="13" bestFit="1" customWidth="1"/>
    <col min="14" max="15" width="8.50390625" style="13" bestFit="1" customWidth="1"/>
    <col min="16" max="16" width="9.50390625" style="13" bestFit="1" customWidth="1"/>
    <col min="17" max="19" width="8.50390625" style="13" bestFit="1" customWidth="1"/>
    <col min="20" max="20" width="8.50390625" style="13" customWidth="1"/>
    <col min="21" max="21" width="6.25390625" style="13" customWidth="1"/>
    <col min="22" max="22" width="1.875" style="13" customWidth="1"/>
    <col min="23" max="16384" width="9.00390625" style="13" customWidth="1"/>
  </cols>
  <sheetData>
    <row r="2" spans="2:21" ht="18" thickBot="1">
      <c r="B2" s="80" t="s">
        <v>85</v>
      </c>
      <c r="C2" s="80"/>
      <c r="D2" s="80"/>
      <c r="E2" s="80"/>
      <c r="F2" s="80"/>
      <c r="G2" s="80"/>
      <c r="H2" s="80"/>
      <c r="I2" s="80"/>
      <c r="J2" s="80"/>
      <c r="K2" s="23"/>
      <c r="L2" s="23"/>
      <c r="M2" s="80" t="str">
        <f>B2</f>
        <v>愛知オープンディスクゴルフシリーズ2017　クラスポイント</v>
      </c>
      <c r="N2" s="80"/>
      <c r="O2" s="80"/>
      <c r="P2" s="80"/>
      <c r="Q2" s="80"/>
      <c r="R2" s="80"/>
      <c r="S2" s="80"/>
      <c r="T2" s="80"/>
      <c r="U2" s="80"/>
    </row>
    <row r="3" spans="2:21" ht="17.25">
      <c r="B3" s="24" t="s">
        <v>10</v>
      </c>
      <c r="C3" s="25" t="s">
        <v>36</v>
      </c>
      <c r="D3" s="25" t="s">
        <v>37</v>
      </c>
      <c r="E3" s="25" t="s">
        <v>52</v>
      </c>
      <c r="F3" s="25" t="s">
        <v>38</v>
      </c>
      <c r="G3" s="25" t="s">
        <v>39</v>
      </c>
      <c r="H3" s="25" t="s">
        <v>54</v>
      </c>
      <c r="I3" s="25" t="s">
        <v>77</v>
      </c>
      <c r="J3" s="26" t="s">
        <v>8</v>
      </c>
      <c r="K3" s="74"/>
      <c r="M3" s="24" t="s">
        <v>25</v>
      </c>
      <c r="N3" s="25" t="s">
        <v>36</v>
      </c>
      <c r="O3" s="25" t="s">
        <v>37</v>
      </c>
      <c r="P3" s="25" t="s">
        <v>52</v>
      </c>
      <c r="Q3" s="25" t="s">
        <v>38</v>
      </c>
      <c r="R3" s="25" t="s">
        <v>39</v>
      </c>
      <c r="S3" s="25" t="s">
        <v>54</v>
      </c>
      <c r="T3" s="25" t="s">
        <v>77</v>
      </c>
      <c r="U3" s="26" t="s">
        <v>8</v>
      </c>
    </row>
    <row r="4" spans="2:21" ht="17.25">
      <c r="B4" s="18" t="s">
        <v>11</v>
      </c>
      <c r="C4" s="17">
        <v>45</v>
      </c>
      <c r="D4" s="17">
        <v>60</v>
      </c>
      <c r="E4" s="17">
        <v>25</v>
      </c>
      <c r="F4" s="17">
        <v>50</v>
      </c>
      <c r="G4" s="29">
        <v>50</v>
      </c>
      <c r="H4" s="29"/>
      <c r="I4" s="29">
        <v>35</v>
      </c>
      <c r="J4" s="30">
        <f>C4+D4+E4+F4+G4+H4+I4</f>
        <v>265</v>
      </c>
      <c r="K4" s="55"/>
      <c r="M4" s="27" t="s">
        <v>241</v>
      </c>
      <c r="N4" s="28"/>
      <c r="O4" s="28"/>
      <c r="P4" s="28"/>
      <c r="Q4" s="28"/>
      <c r="R4" s="17"/>
      <c r="S4" s="17"/>
      <c r="T4" s="17">
        <v>60</v>
      </c>
      <c r="U4" s="30">
        <f>N4+O4+P4+Q4+R4+S4+T4</f>
        <v>60</v>
      </c>
    </row>
    <row r="5" spans="2:21" ht="18" thickBot="1">
      <c r="B5" s="27" t="s">
        <v>47</v>
      </c>
      <c r="C5" s="28">
        <v>60</v>
      </c>
      <c r="D5" s="28"/>
      <c r="E5" s="28">
        <v>18.8</v>
      </c>
      <c r="F5" s="17">
        <v>60</v>
      </c>
      <c r="G5" s="29">
        <v>45</v>
      </c>
      <c r="H5" s="29">
        <v>45</v>
      </c>
      <c r="I5" s="29">
        <v>33</v>
      </c>
      <c r="J5" s="30">
        <f aca="true" t="shared" si="0" ref="J5:J29">C5+D5+E5+F5+G5+H5+I5</f>
        <v>261.8</v>
      </c>
      <c r="K5" s="55"/>
      <c r="M5" s="31" t="s">
        <v>134</v>
      </c>
      <c r="N5" s="32"/>
      <c r="O5" s="32"/>
      <c r="P5" s="32">
        <v>30</v>
      </c>
      <c r="Q5" s="19"/>
      <c r="R5" s="19"/>
      <c r="S5" s="19"/>
      <c r="T5" s="32"/>
      <c r="U5" s="33">
        <f>N5+O5+P5+Q5+R5+S5+T5</f>
        <v>30</v>
      </c>
    </row>
    <row r="6" spans="2:11" ht="17.25">
      <c r="B6" s="18" t="s">
        <v>13</v>
      </c>
      <c r="C6" s="17">
        <v>29</v>
      </c>
      <c r="D6" s="17">
        <v>45</v>
      </c>
      <c r="E6" s="17"/>
      <c r="F6" s="17">
        <v>33</v>
      </c>
      <c r="G6" s="29">
        <v>31</v>
      </c>
      <c r="H6" s="29">
        <v>35</v>
      </c>
      <c r="I6" s="29">
        <v>42.5</v>
      </c>
      <c r="J6" s="30">
        <f t="shared" si="0"/>
        <v>215.5</v>
      </c>
      <c r="K6" s="55"/>
    </row>
    <row r="7" spans="2:11" ht="17.25">
      <c r="B7" s="18" t="s">
        <v>71</v>
      </c>
      <c r="C7" s="17">
        <v>40</v>
      </c>
      <c r="D7" s="17"/>
      <c r="E7" s="17"/>
      <c r="F7" s="17">
        <v>35</v>
      </c>
      <c r="G7" s="29">
        <v>26</v>
      </c>
      <c r="H7" s="29">
        <v>50</v>
      </c>
      <c r="I7" s="29">
        <v>42.5</v>
      </c>
      <c r="J7" s="30">
        <f t="shared" si="0"/>
        <v>193.5</v>
      </c>
      <c r="K7" s="55"/>
    </row>
    <row r="8" spans="2:21" ht="18" thickBot="1">
      <c r="B8" s="18" t="s">
        <v>15</v>
      </c>
      <c r="C8" s="17">
        <v>26</v>
      </c>
      <c r="D8" s="17">
        <v>31</v>
      </c>
      <c r="E8" s="17">
        <v>18.8</v>
      </c>
      <c r="F8" s="17">
        <v>30</v>
      </c>
      <c r="G8" s="29">
        <v>34</v>
      </c>
      <c r="H8" s="29">
        <v>25</v>
      </c>
      <c r="I8" s="29"/>
      <c r="J8" s="30">
        <f t="shared" si="0"/>
        <v>164.8</v>
      </c>
      <c r="K8" s="55"/>
      <c r="M8" s="80" t="str">
        <f>B2</f>
        <v>愛知オープンディスクゴルフシリーズ2017　クラスポイント</v>
      </c>
      <c r="N8" s="80"/>
      <c r="O8" s="80"/>
      <c r="P8" s="80"/>
      <c r="Q8" s="80"/>
      <c r="R8" s="80"/>
      <c r="S8" s="80"/>
      <c r="T8" s="80"/>
      <c r="U8" s="80"/>
    </row>
    <row r="9" spans="2:21" ht="17.25">
      <c r="B9" s="27" t="s">
        <v>55</v>
      </c>
      <c r="C9" s="28">
        <v>50</v>
      </c>
      <c r="D9" s="28"/>
      <c r="E9" s="28"/>
      <c r="F9" s="17"/>
      <c r="G9" s="17"/>
      <c r="H9" s="17">
        <v>60</v>
      </c>
      <c r="I9" s="17">
        <v>50</v>
      </c>
      <c r="J9" s="30">
        <f t="shared" si="0"/>
        <v>160</v>
      </c>
      <c r="K9" s="55"/>
      <c r="M9" s="24" t="s">
        <v>30</v>
      </c>
      <c r="N9" s="25" t="s">
        <v>36</v>
      </c>
      <c r="O9" s="25" t="s">
        <v>37</v>
      </c>
      <c r="P9" s="25" t="s">
        <v>52</v>
      </c>
      <c r="Q9" s="25" t="s">
        <v>38</v>
      </c>
      <c r="R9" s="25" t="s">
        <v>39</v>
      </c>
      <c r="S9" s="25" t="s">
        <v>54</v>
      </c>
      <c r="T9" s="25" t="s">
        <v>77</v>
      </c>
      <c r="U9" s="26" t="s">
        <v>8</v>
      </c>
    </row>
    <row r="10" spans="2:21" ht="18" thickBot="1">
      <c r="B10" s="18" t="s">
        <v>141</v>
      </c>
      <c r="C10" s="17"/>
      <c r="D10" s="17"/>
      <c r="E10" s="17"/>
      <c r="F10" s="17">
        <v>40</v>
      </c>
      <c r="G10" s="29">
        <v>60</v>
      </c>
      <c r="H10" s="29"/>
      <c r="I10" s="29">
        <v>60</v>
      </c>
      <c r="J10" s="30">
        <f t="shared" si="0"/>
        <v>160</v>
      </c>
      <c r="K10" s="55"/>
      <c r="M10" s="31" t="s">
        <v>75</v>
      </c>
      <c r="N10" s="19"/>
      <c r="O10" s="19">
        <v>60</v>
      </c>
      <c r="P10" s="19"/>
      <c r="Q10" s="19"/>
      <c r="R10" s="19"/>
      <c r="S10" s="19"/>
      <c r="T10" s="19"/>
      <c r="U10" s="33">
        <f>N10+O10+P10+Q10+R10+S10+T10</f>
        <v>60</v>
      </c>
    </row>
    <row r="11" spans="2:11" ht="17.25">
      <c r="B11" s="27" t="s">
        <v>14</v>
      </c>
      <c r="C11" s="28">
        <v>33</v>
      </c>
      <c r="D11" s="28">
        <v>45</v>
      </c>
      <c r="E11" s="28"/>
      <c r="F11" s="17"/>
      <c r="G11" s="29">
        <v>29</v>
      </c>
      <c r="H11" s="29">
        <v>21</v>
      </c>
      <c r="I11" s="29">
        <v>27</v>
      </c>
      <c r="J11" s="30">
        <f t="shared" si="0"/>
        <v>155</v>
      </c>
      <c r="K11" s="55"/>
    </row>
    <row r="12" spans="2:11" ht="17.25">
      <c r="B12" s="18" t="s">
        <v>67</v>
      </c>
      <c r="C12" s="17">
        <v>35</v>
      </c>
      <c r="D12" s="17"/>
      <c r="E12" s="17">
        <v>22.5</v>
      </c>
      <c r="F12" s="17">
        <v>45</v>
      </c>
      <c r="G12" s="29"/>
      <c r="H12" s="29"/>
      <c r="I12" s="29">
        <v>31</v>
      </c>
      <c r="J12" s="30">
        <f t="shared" si="0"/>
        <v>133.5</v>
      </c>
      <c r="K12" s="55"/>
    </row>
    <row r="13" spans="2:11" ht="17.25">
      <c r="B13" s="18" t="s">
        <v>59</v>
      </c>
      <c r="C13" s="17">
        <v>21</v>
      </c>
      <c r="D13" s="17">
        <v>31</v>
      </c>
      <c r="E13" s="17">
        <v>16.5</v>
      </c>
      <c r="F13" s="17"/>
      <c r="G13" s="29"/>
      <c r="H13" s="29">
        <v>28</v>
      </c>
      <c r="I13" s="29">
        <v>19.5</v>
      </c>
      <c r="J13" s="30">
        <f t="shared" si="0"/>
        <v>116</v>
      </c>
      <c r="K13" s="55"/>
    </row>
    <row r="14" spans="2:11" ht="17.25">
      <c r="B14" s="18" t="s">
        <v>60</v>
      </c>
      <c r="C14" s="17">
        <v>17</v>
      </c>
      <c r="D14" s="17"/>
      <c r="E14" s="17">
        <v>15.5</v>
      </c>
      <c r="F14" s="17"/>
      <c r="G14" s="29">
        <v>26</v>
      </c>
      <c r="H14" s="29">
        <v>31</v>
      </c>
      <c r="I14" s="29">
        <v>25</v>
      </c>
      <c r="J14" s="30">
        <f t="shared" si="0"/>
        <v>114.5</v>
      </c>
      <c r="K14" s="55"/>
    </row>
    <row r="15" spans="2:21" ht="18" thickBot="1">
      <c r="B15" s="27" t="s">
        <v>28</v>
      </c>
      <c r="C15" s="28">
        <v>16</v>
      </c>
      <c r="D15" s="28">
        <v>26</v>
      </c>
      <c r="E15" s="28">
        <v>25</v>
      </c>
      <c r="F15" s="17"/>
      <c r="G15" s="29">
        <v>23</v>
      </c>
      <c r="H15" s="29">
        <v>17</v>
      </c>
      <c r="I15" s="29"/>
      <c r="J15" s="30">
        <f t="shared" si="0"/>
        <v>107</v>
      </c>
      <c r="K15" s="55"/>
      <c r="M15" s="80" t="str">
        <f>B2</f>
        <v>愛知オープンディスクゴルフシリーズ2017　クラスポイント</v>
      </c>
      <c r="N15" s="80"/>
      <c r="O15" s="80"/>
      <c r="P15" s="80"/>
      <c r="Q15" s="80"/>
      <c r="R15" s="80"/>
      <c r="S15" s="80"/>
      <c r="T15" s="80"/>
      <c r="U15" s="80"/>
    </row>
    <row r="16" spans="2:21" ht="17.25">
      <c r="B16" s="27" t="s">
        <v>58</v>
      </c>
      <c r="C16" s="28">
        <v>18</v>
      </c>
      <c r="D16" s="28">
        <v>18</v>
      </c>
      <c r="E16" s="28">
        <v>16.5</v>
      </c>
      <c r="F16" s="17"/>
      <c r="G16" s="29"/>
      <c r="H16" s="29">
        <v>28</v>
      </c>
      <c r="I16" s="29">
        <v>23</v>
      </c>
      <c r="J16" s="30">
        <f t="shared" si="0"/>
        <v>103.5</v>
      </c>
      <c r="K16" s="55"/>
      <c r="M16" s="24" t="s">
        <v>137</v>
      </c>
      <c r="N16" s="25" t="s">
        <v>36</v>
      </c>
      <c r="O16" s="25" t="s">
        <v>37</v>
      </c>
      <c r="P16" s="25" t="s">
        <v>52</v>
      </c>
      <c r="Q16" s="25" t="s">
        <v>38</v>
      </c>
      <c r="R16" s="25" t="s">
        <v>39</v>
      </c>
      <c r="S16" s="25" t="s">
        <v>54</v>
      </c>
      <c r="T16" s="25" t="s">
        <v>77</v>
      </c>
      <c r="U16" s="26" t="s">
        <v>8</v>
      </c>
    </row>
    <row r="17" spans="2:21" ht="17.25">
      <c r="B17" s="18" t="s">
        <v>117</v>
      </c>
      <c r="C17" s="17"/>
      <c r="D17" s="17">
        <v>16</v>
      </c>
      <c r="E17" s="17"/>
      <c r="F17" s="17">
        <v>30</v>
      </c>
      <c r="G17" s="29">
        <v>17</v>
      </c>
      <c r="H17" s="29">
        <v>16</v>
      </c>
      <c r="I17" s="29">
        <v>19.5</v>
      </c>
      <c r="J17" s="30">
        <f t="shared" si="0"/>
        <v>98.5</v>
      </c>
      <c r="K17" s="55"/>
      <c r="M17" s="18" t="s">
        <v>69</v>
      </c>
      <c r="N17" s="61">
        <v>60</v>
      </c>
      <c r="O17" s="61"/>
      <c r="P17" s="61">
        <v>14</v>
      </c>
      <c r="Q17" s="61">
        <v>60</v>
      </c>
      <c r="R17" s="61"/>
      <c r="S17" s="61">
        <v>60</v>
      </c>
      <c r="T17" s="61">
        <v>60</v>
      </c>
      <c r="U17" s="30">
        <f>N17+O17+P17+Q17+R17+S17+T17</f>
        <v>254</v>
      </c>
    </row>
    <row r="18" spans="2:21" ht="17.25">
      <c r="B18" s="18" t="s">
        <v>112</v>
      </c>
      <c r="C18" s="17"/>
      <c r="D18" s="17">
        <v>45</v>
      </c>
      <c r="E18" s="17"/>
      <c r="F18" s="17"/>
      <c r="G18" s="29">
        <v>40</v>
      </c>
      <c r="H18" s="29"/>
      <c r="I18" s="29"/>
      <c r="J18" s="30">
        <f t="shared" si="0"/>
        <v>85</v>
      </c>
      <c r="K18" s="55"/>
      <c r="M18" s="18" t="s">
        <v>121</v>
      </c>
      <c r="N18" s="61"/>
      <c r="O18" s="61">
        <v>45</v>
      </c>
      <c r="P18" s="61"/>
      <c r="Q18" s="61">
        <v>45</v>
      </c>
      <c r="R18" s="61"/>
      <c r="S18" s="61">
        <v>50</v>
      </c>
      <c r="T18" s="61">
        <v>50</v>
      </c>
      <c r="U18" s="30">
        <f>N18+O18+P18+Q18+R18+S18+T18</f>
        <v>190</v>
      </c>
    </row>
    <row r="19" spans="2:21" ht="17.25">
      <c r="B19" s="18" t="s">
        <v>87</v>
      </c>
      <c r="C19" s="17"/>
      <c r="D19" s="17">
        <v>35</v>
      </c>
      <c r="E19" s="17"/>
      <c r="F19" s="17"/>
      <c r="G19" s="29"/>
      <c r="H19" s="29">
        <v>18</v>
      </c>
      <c r="I19" s="29">
        <v>29</v>
      </c>
      <c r="J19" s="30">
        <f t="shared" si="0"/>
        <v>82</v>
      </c>
      <c r="K19" s="55"/>
      <c r="M19" s="18" t="s">
        <v>73</v>
      </c>
      <c r="N19" s="61">
        <v>50</v>
      </c>
      <c r="O19" s="61">
        <v>50</v>
      </c>
      <c r="P19" s="61"/>
      <c r="Q19" s="61">
        <v>50</v>
      </c>
      <c r="R19" s="61"/>
      <c r="S19" s="61"/>
      <c r="T19" s="61"/>
      <c r="U19" s="30">
        <f>N19+O19+P19+Q19+R19+S19+T19</f>
        <v>150</v>
      </c>
    </row>
    <row r="20" spans="2:21" ht="17.25">
      <c r="B20" s="18" t="s">
        <v>213</v>
      </c>
      <c r="C20" s="17"/>
      <c r="D20" s="17"/>
      <c r="E20" s="17"/>
      <c r="F20" s="17"/>
      <c r="G20" s="29">
        <v>34</v>
      </c>
      <c r="H20" s="29">
        <v>40</v>
      </c>
      <c r="I20" s="29"/>
      <c r="J20" s="30">
        <f t="shared" si="0"/>
        <v>74</v>
      </c>
      <c r="K20" s="55"/>
      <c r="M20" s="27" t="s">
        <v>122</v>
      </c>
      <c r="N20" s="28"/>
      <c r="O20" s="28">
        <v>40</v>
      </c>
      <c r="P20" s="28"/>
      <c r="Q20" s="28">
        <v>40</v>
      </c>
      <c r="R20" s="28"/>
      <c r="S20" s="28"/>
      <c r="T20" s="28"/>
      <c r="U20" s="30">
        <f>N20+O20+P20+Q20+R20+S20+T20</f>
        <v>80</v>
      </c>
    </row>
    <row r="21" spans="2:21" ht="18" thickBot="1">
      <c r="B21" s="27" t="s">
        <v>51</v>
      </c>
      <c r="C21" s="28">
        <v>23</v>
      </c>
      <c r="D21" s="28"/>
      <c r="E21" s="28">
        <v>18.8</v>
      </c>
      <c r="F21" s="17"/>
      <c r="G21" s="29">
        <v>18</v>
      </c>
      <c r="H21" s="29"/>
      <c r="I21" s="29"/>
      <c r="J21" s="30">
        <f t="shared" si="0"/>
        <v>59.8</v>
      </c>
      <c r="K21" s="55"/>
      <c r="M21" s="22" t="s">
        <v>102</v>
      </c>
      <c r="N21" s="19"/>
      <c r="O21" s="19">
        <v>60</v>
      </c>
      <c r="P21" s="19"/>
      <c r="Q21" s="19"/>
      <c r="R21" s="19"/>
      <c r="S21" s="19"/>
      <c r="T21" s="19"/>
      <c r="U21" s="33">
        <f>N21+O21+P21+Q21+R21+S21+T21</f>
        <v>60</v>
      </c>
    </row>
    <row r="22" spans="2:11" ht="17.25">
      <c r="B22" s="27" t="s">
        <v>116</v>
      </c>
      <c r="C22" s="28"/>
      <c r="D22" s="28">
        <v>17</v>
      </c>
      <c r="E22" s="28">
        <v>15.5</v>
      </c>
      <c r="F22" s="17"/>
      <c r="G22" s="29"/>
      <c r="H22" s="29">
        <v>23</v>
      </c>
      <c r="I22" s="29"/>
      <c r="J22" s="30">
        <f t="shared" si="0"/>
        <v>55.5</v>
      </c>
      <c r="K22" s="55"/>
    </row>
    <row r="23" spans="2:11" ht="17.25">
      <c r="B23" s="27" t="s">
        <v>114</v>
      </c>
      <c r="C23" s="28"/>
      <c r="D23" s="28">
        <v>22</v>
      </c>
      <c r="E23" s="28"/>
      <c r="F23" s="17"/>
      <c r="G23" s="29">
        <v>21</v>
      </c>
      <c r="H23" s="29"/>
      <c r="I23" s="29"/>
      <c r="J23" s="30">
        <f t="shared" si="0"/>
        <v>43</v>
      </c>
      <c r="K23" s="55"/>
    </row>
    <row r="24" spans="2:11" ht="17.25">
      <c r="B24" s="18" t="s">
        <v>113</v>
      </c>
      <c r="C24" s="17"/>
      <c r="D24" s="17">
        <v>31</v>
      </c>
      <c r="E24" s="17">
        <v>12</v>
      </c>
      <c r="F24" s="17"/>
      <c r="G24" s="29"/>
      <c r="H24" s="29"/>
      <c r="I24" s="29"/>
      <c r="J24" s="30">
        <f t="shared" si="0"/>
        <v>43</v>
      </c>
      <c r="K24" s="55"/>
    </row>
    <row r="25" spans="2:21" ht="18" thickBot="1">
      <c r="B25" s="27" t="s">
        <v>61</v>
      </c>
      <c r="C25" s="28">
        <v>15</v>
      </c>
      <c r="D25" s="28">
        <v>26</v>
      </c>
      <c r="E25" s="28"/>
      <c r="F25" s="17"/>
      <c r="G25" s="29"/>
      <c r="H25" s="29"/>
      <c r="I25" s="29"/>
      <c r="J25" s="30">
        <f t="shared" si="0"/>
        <v>41</v>
      </c>
      <c r="K25" s="55"/>
      <c r="M25" s="80" t="str">
        <f>B2</f>
        <v>愛知オープンディスクゴルフシリーズ2017　クラスポイント</v>
      </c>
      <c r="N25" s="80"/>
      <c r="O25" s="80"/>
      <c r="P25" s="80"/>
      <c r="Q25" s="80"/>
      <c r="R25" s="80"/>
      <c r="S25" s="80"/>
      <c r="T25" s="80"/>
      <c r="U25" s="80"/>
    </row>
    <row r="26" spans="2:21" ht="17.25">
      <c r="B26" s="18" t="s">
        <v>214</v>
      </c>
      <c r="C26" s="17"/>
      <c r="D26" s="17"/>
      <c r="E26" s="17"/>
      <c r="F26" s="17"/>
      <c r="G26" s="29"/>
      <c r="H26" s="29">
        <v>33</v>
      </c>
      <c r="I26" s="29"/>
      <c r="J26" s="30">
        <f t="shared" si="0"/>
        <v>33</v>
      </c>
      <c r="K26" s="55"/>
      <c r="M26" s="24" t="s">
        <v>1</v>
      </c>
      <c r="N26" s="25" t="s">
        <v>36</v>
      </c>
      <c r="O26" s="25" t="s">
        <v>37</v>
      </c>
      <c r="P26" s="25" t="s">
        <v>52</v>
      </c>
      <c r="Q26" s="25" t="s">
        <v>38</v>
      </c>
      <c r="R26" s="25" t="s">
        <v>39</v>
      </c>
      <c r="S26" s="25" t="s">
        <v>54</v>
      </c>
      <c r="T26" s="25" t="s">
        <v>77</v>
      </c>
      <c r="U26" s="26" t="s">
        <v>8</v>
      </c>
    </row>
    <row r="27" spans="2:21" ht="17.25">
      <c r="B27" s="27" t="s">
        <v>70</v>
      </c>
      <c r="C27" s="28">
        <v>31</v>
      </c>
      <c r="D27" s="28"/>
      <c r="E27" s="28"/>
      <c r="F27" s="17"/>
      <c r="G27" s="29"/>
      <c r="H27" s="29"/>
      <c r="I27" s="29"/>
      <c r="J27" s="30">
        <f t="shared" si="0"/>
        <v>31</v>
      </c>
      <c r="K27" s="55"/>
      <c r="M27" s="27" t="s">
        <v>46</v>
      </c>
      <c r="N27" s="28">
        <v>50</v>
      </c>
      <c r="O27" s="28">
        <v>40</v>
      </c>
      <c r="P27" s="28"/>
      <c r="Q27" s="28">
        <v>45</v>
      </c>
      <c r="R27" s="28">
        <v>40</v>
      </c>
      <c r="S27" s="28">
        <v>50</v>
      </c>
      <c r="T27" s="17">
        <v>50</v>
      </c>
      <c r="U27" s="30">
        <f aca="true" t="shared" si="1" ref="U27:U32">N27+O27+P27+Q27+R27+S27+T27</f>
        <v>275</v>
      </c>
    </row>
    <row r="28" spans="2:21" ht="17.25">
      <c r="B28" s="18" t="s">
        <v>76</v>
      </c>
      <c r="C28" s="17">
        <v>26</v>
      </c>
      <c r="D28" s="17"/>
      <c r="E28" s="17"/>
      <c r="F28" s="17"/>
      <c r="G28" s="29"/>
      <c r="H28" s="29"/>
      <c r="I28" s="29"/>
      <c r="J28" s="30">
        <f t="shared" si="0"/>
        <v>26</v>
      </c>
      <c r="K28" s="55"/>
      <c r="M28" s="27" t="s">
        <v>106</v>
      </c>
      <c r="N28" s="28"/>
      <c r="O28" s="28">
        <v>45</v>
      </c>
      <c r="P28" s="28"/>
      <c r="Q28" s="28">
        <v>60</v>
      </c>
      <c r="R28" s="28">
        <v>50</v>
      </c>
      <c r="S28" s="28">
        <v>60</v>
      </c>
      <c r="T28" s="17">
        <v>60</v>
      </c>
      <c r="U28" s="30">
        <f t="shared" si="1"/>
        <v>275</v>
      </c>
    </row>
    <row r="29" spans="2:21" ht="18" thickBot="1">
      <c r="B29" s="22" t="s">
        <v>115</v>
      </c>
      <c r="C29" s="19"/>
      <c r="D29" s="19">
        <v>22</v>
      </c>
      <c r="E29" s="19"/>
      <c r="F29" s="19"/>
      <c r="G29" s="34"/>
      <c r="H29" s="34"/>
      <c r="I29" s="34"/>
      <c r="J29" s="33">
        <f t="shared" si="0"/>
        <v>22</v>
      </c>
      <c r="K29" s="55"/>
      <c r="M29" s="27" t="s">
        <v>21</v>
      </c>
      <c r="N29" s="28">
        <v>60</v>
      </c>
      <c r="O29" s="28">
        <v>60</v>
      </c>
      <c r="P29" s="28"/>
      <c r="Q29" s="28">
        <v>50</v>
      </c>
      <c r="R29" s="28">
        <v>60</v>
      </c>
      <c r="S29" s="28"/>
      <c r="T29" s="17"/>
      <c r="U29" s="30">
        <f t="shared" si="1"/>
        <v>230</v>
      </c>
    </row>
    <row r="30" spans="11:21" ht="17.25">
      <c r="K30" s="55"/>
      <c r="M30" s="27" t="s">
        <v>105</v>
      </c>
      <c r="N30" s="28"/>
      <c r="O30" s="28">
        <v>50</v>
      </c>
      <c r="P30" s="28"/>
      <c r="Q30" s="28"/>
      <c r="R30" s="28"/>
      <c r="S30" s="28"/>
      <c r="T30" s="17"/>
      <c r="U30" s="30">
        <f t="shared" si="1"/>
        <v>50</v>
      </c>
    </row>
    <row r="31" spans="2:21" ht="18" thickBot="1">
      <c r="B31" s="80" t="str">
        <f>B2</f>
        <v>愛知オープンディスクゴルフシリーズ2017　クラスポイント</v>
      </c>
      <c r="C31" s="80"/>
      <c r="D31" s="80"/>
      <c r="E31" s="80"/>
      <c r="F31" s="80"/>
      <c r="G31" s="80"/>
      <c r="H31" s="80"/>
      <c r="I31" s="80"/>
      <c r="J31" s="80"/>
      <c r="M31" s="27" t="s">
        <v>74</v>
      </c>
      <c r="N31" s="28"/>
      <c r="O31" s="28"/>
      <c r="P31" s="28"/>
      <c r="Q31" s="28"/>
      <c r="R31" s="28">
        <v>45</v>
      </c>
      <c r="S31" s="28"/>
      <c r="T31" s="17"/>
      <c r="U31" s="30">
        <f t="shared" si="1"/>
        <v>45</v>
      </c>
    </row>
    <row r="32" spans="2:21" ht="18" thickBot="1">
      <c r="B32" s="24" t="s">
        <v>138</v>
      </c>
      <c r="C32" s="25" t="s">
        <v>36</v>
      </c>
      <c r="D32" s="25" t="s">
        <v>37</v>
      </c>
      <c r="E32" s="25" t="s">
        <v>52</v>
      </c>
      <c r="F32" s="25" t="s">
        <v>38</v>
      </c>
      <c r="G32" s="25" t="s">
        <v>39</v>
      </c>
      <c r="H32" s="25" t="s">
        <v>54</v>
      </c>
      <c r="I32" s="25" t="s">
        <v>77</v>
      </c>
      <c r="J32" s="26" t="s">
        <v>8</v>
      </c>
      <c r="K32" s="23"/>
      <c r="M32" s="31" t="s">
        <v>107</v>
      </c>
      <c r="N32" s="32"/>
      <c r="O32" s="32">
        <v>35</v>
      </c>
      <c r="P32" s="32"/>
      <c r="Q32" s="32"/>
      <c r="R32" s="32"/>
      <c r="S32" s="32"/>
      <c r="T32" s="19"/>
      <c r="U32" s="33">
        <f t="shared" si="1"/>
        <v>35</v>
      </c>
    </row>
    <row r="33" spans="2:11" ht="17.25">
      <c r="B33" s="27" t="s">
        <v>56</v>
      </c>
      <c r="C33" s="28">
        <v>50</v>
      </c>
      <c r="D33" s="28">
        <v>60</v>
      </c>
      <c r="E33" s="28">
        <v>30</v>
      </c>
      <c r="F33" s="29"/>
      <c r="G33" s="17">
        <v>60</v>
      </c>
      <c r="H33" s="17">
        <v>50</v>
      </c>
      <c r="I33" s="17">
        <v>50</v>
      </c>
      <c r="J33" s="30">
        <f aca="true" t="shared" si="2" ref="J33:J44">C33+D33+E33+F33+G33+H33+I33</f>
        <v>300</v>
      </c>
      <c r="K33" s="74"/>
    </row>
    <row r="34" spans="2:11" ht="17.25">
      <c r="B34" s="27" t="s">
        <v>96</v>
      </c>
      <c r="C34" s="28"/>
      <c r="D34" s="28">
        <v>50</v>
      </c>
      <c r="E34" s="28">
        <v>14</v>
      </c>
      <c r="F34" s="29">
        <v>55</v>
      </c>
      <c r="G34" s="17"/>
      <c r="H34" s="17">
        <v>60</v>
      </c>
      <c r="I34" s="17">
        <v>60</v>
      </c>
      <c r="J34" s="30">
        <f t="shared" si="2"/>
        <v>239</v>
      </c>
      <c r="K34" s="55"/>
    </row>
    <row r="35" spans="2:11" ht="17.25">
      <c r="B35" s="27" t="s">
        <v>18</v>
      </c>
      <c r="C35" s="28">
        <v>45</v>
      </c>
      <c r="D35" s="28"/>
      <c r="E35" s="28">
        <v>22.5</v>
      </c>
      <c r="F35" s="29">
        <v>45</v>
      </c>
      <c r="G35" s="17"/>
      <c r="H35" s="17">
        <v>45</v>
      </c>
      <c r="I35" s="17">
        <v>35</v>
      </c>
      <c r="J35" s="30">
        <f t="shared" si="2"/>
        <v>192.5</v>
      </c>
      <c r="K35" s="55"/>
    </row>
    <row r="36" spans="2:11" ht="17.25">
      <c r="B36" s="18" t="s">
        <v>48</v>
      </c>
      <c r="C36" s="17">
        <v>60</v>
      </c>
      <c r="D36" s="17">
        <v>45</v>
      </c>
      <c r="E36" s="17"/>
      <c r="F36" s="17">
        <v>55</v>
      </c>
      <c r="G36" s="17"/>
      <c r="H36" s="17"/>
      <c r="I36" s="17"/>
      <c r="J36" s="30">
        <f t="shared" si="2"/>
        <v>160</v>
      </c>
      <c r="K36" s="55"/>
    </row>
    <row r="37" spans="2:11" ht="17.25">
      <c r="B37" s="18" t="s">
        <v>210</v>
      </c>
      <c r="C37" s="29"/>
      <c r="D37" s="29"/>
      <c r="E37" s="29"/>
      <c r="F37" s="29"/>
      <c r="G37" s="17">
        <v>45</v>
      </c>
      <c r="H37" s="17">
        <v>35</v>
      </c>
      <c r="I37" s="17">
        <v>33</v>
      </c>
      <c r="J37" s="30">
        <f t="shared" si="2"/>
        <v>113</v>
      </c>
      <c r="K37" s="55"/>
    </row>
    <row r="38" spans="2:21" ht="18" thickBot="1">
      <c r="B38" s="18" t="s">
        <v>230</v>
      </c>
      <c r="C38" s="29"/>
      <c r="D38" s="29"/>
      <c r="E38" s="29"/>
      <c r="F38" s="29"/>
      <c r="G38" s="17"/>
      <c r="H38" s="17">
        <v>33</v>
      </c>
      <c r="I38" s="17">
        <v>45</v>
      </c>
      <c r="J38" s="30">
        <f t="shared" si="2"/>
        <v>78</v>
      </c>
      <c r="K38" s="55"/>
      <c r="M38" s="80" t="str">
        <f>B2</f>
        <v>愛知オープンディスクゴルフシリーズ2017　クラスポイント</v>
      </c>
      <c r="N38" s="80"/>
      <c r="O38" s="80"/>
      <c r="P38" s="80"/>
      <c r="Q38" s="80"/>
      <c r="R38" s="80"/>
      <c r="S38" s="80"/>
      <c r="T38" s="80"/>
      <c r="U38" s="80"/>
    </row>
    <row r="39" spans="2:21" ht="17.25">
      <c r="B39" s="27" t="s">
        <v>151</v>
      </c>
      <c r="C39" s="28"/>
      <c r="D39" s="28"/>
      <c r="E39" s="28"/>
      <c r="F39" s="29">
        <v>37.5</v>
      </c>
      <c r="G39" s="17"/>
      <c r="H39" s="17">
        <v>31</v>
      </c>
      <c r="I39" s="17"/>
      <c r="J39" s="30">
        <f t="shared" si="2"/>
        <v>68.5</v>
      </c>
      <c r="K39" s="55"/>
      <c r="M39" s="24" t="s">
        <v>27</v>
      </c>
      <c r="N39" s="25" t="s">
        <v>36</v>
      </c>
      <c r="O39" s="25" t="s">
        <v>37</v>
      </c>
      <c r="P39" s="25" t="s">
        <v>52</v>
      </c>
      <c r="Q39" s="25" t="s">
        <v>38</v>
      </c>
      <c r="R39" s="25" t="s">
        <v>39</v>
      </c>
      <c r="S39" s="25" t="s">
        <v>54</v>
      </c>
      <c r="T39" s="25" t="s">
        <v>77</v>
      </c>
      <c r="U39" s="26" t="s">
        <v>8</v>
      </c>
    </row>
    <row r="40" spans="2:21" ht="17.25">
      <c r="B40" s="18" t="s">
        <v>128</v>
      </c>
      <c r="C40" s="17"/>
      <c r="D40" s="17"/>
      <c r="E40" s="17">
        <v>18.8</v>
      </c>
      <c r="F40" s="17"/>
      <c r="G40" s="17"/>
      <c r="H40" s="17"/>
      <c r="I40" s="17">
        <v>40</v>
      </c>
      <c r="J40" s="30">
        <f t="shared" si="2"/>
        <v>58.8</v>
      </c>
      <c r="K40" s="55"/>
      <c r="M40" s="59" t="s">
        <v>108</v>
      </c>
      <c r="N40" s="62"/>
      <c r="O40" s="62">
        <v>60</v>
      </c>
      <c r="P40" s="62"/>
      <c r="Q40" s="62"/>
      <c r="R40" s="62"/>
      <c r="S40" s="62"/>
      <c r="T40" s="62"/>
      <c r="U40" s="30">
        <f>N40+O40+P40+Q40+R40+S40+T40</f>
        <v>60</v>
      </c>
    </row>
    <row r="41" spans="2:21" ht="17.25">
      <c r="B41" s="18" t="s">
        <v>209</v>
      </c>
      <c r="C41" s="17"/>
      <c r="D41" s="17"/>
      <c r="E41" s="17"/>
      <c r="F41" s="17"/>
      <c r="G41" s="17">
        <v>50</v>
      </c>
      <c r="H41" s="17"/>
      <c r="I41" s="17"/>
      <c r="J41" s="30">
        <f t="shared" si="2"/>
        <v>50</v>
      </c>
      <c r="K41" s="55"/>
      <c r="M41" s="59" t="s">
        <v>231</v>
      </c>
      <c r="N41" s="62"/>
      <c r="O41" s="62"/>
      <c r="P41" s="62"/>
      <c r="Q41" s="62"/>
      <c r="R41" s="62"/>
      <c r="S41" s="62">
        <v>60</v>
      </c>
      <c r="T41" s="62"/>
      <c r="U41" s="30">
        <f>N41+O41+P41+Q41+R41+S41+T41</f>
        <v>60</v>
      </c>
    </row>
    <row r="42" spans="2:21" ht="17.25">
      <c r="B42" s="18" t="s">
        <v>118</v>
      </c>
      <c r="C42" s="17"/>
      <c r="D42" s="17">
        <v>40</v>
      </c>
      <c r="E42" s="17"/>
      <c r="F42" s="17"/>
      <c r="G42" s="17"/>
      <c r="H42" s="17"/>
      <c r="I42" s="17"/>
      <c r="J42" s="30">
        <f t="shared" si="2"/>
        <v>40</v>
      </c>
      <c r="K42" s="55"/>
      <c r="M42" s="59" t="s">
        <v>123</v>
      </c>
      <c r="N42" s="62"/>
      <c r="O42" s="62">
        <v>50</v>
      </c>
      <c r="P42" s="62"/>
      <c r="Q42" s="62"/>
      <c r="R42" s="62"/>
      <c r="S42" s="62"/>
      <c r="T42" s="62"/>
      <c r="U42" s="30"/>
    </row>
    <row r="43" spans="2:21" ht="17.25">
      <c r="B43" s="18" t="s">
        <v>229</v>
      </c>
      <c r="C43" s="17"/>
      <c r="D43" s="17"/>
      <c r="E43" s="17"/>
      <c r="F43" s="17"/>
      <c r="G43" s="17"/>
      <c r="H43" s="17">
        <v>40</v>
      </c>
      <c r="I43" s="17"/>
      <c r="J43" s="30">
        <f t="shared" si="2"/>
        <v>40</v>
      </c>
      <c r="K43" s="55"/>
      <c r="M43" s="59" t="s">
        <v>232</v>
      </c>
      <c r="N43" s="62"/>
      <c r="O43" s="62"/>
      <c r="P43" s="62"/>
      <c r="Q43" s="62"/>
      <c r="R43" s="62"/>
      <c r="S43" s="62">
        <v>50</v>
      </c>
      <c r="T43" s="62"/>
      <c r="U43" s="30"/>
    </row>
    <row r="44" spans="2:21" ht="18" thickBot="1">
      <c r="B44" s="22" t="s">
        <v>152</v>
      </c>
      <c r="C44" s="19"/>
      <c r="D44" s="19"/>
      <c r="E44" s="19"/>
      <c r="F44" s="19">
        <v>37.5</v>
      </c>
      <c r="G44" s="19"/>
      <c r="H44" s="19"/>
      <c r="I44" s="19"/>
      <c r="J44" s="33">
        <f t="shared" si="2"/>
        <v>37.5</v>
      </c>
      <c r="K44" s="55"/>
      <c r="M44" s="60" t="s">
        <v>233</v>
      </c>
      <c r="N44" s="63"/>
      <c r="O44" s="63"/>
      <c r="P44" s="63"/>
      <c r="Q44" s="63"/>
      <c r="R44" s="63"/>
      <c r="S44" s="63">
        <v>45</v>
      </c>
      <c r="T44" s="63"/>
      <c r="U44" s="33"/>
    </row>
    <row r="45" spans="2:11" ht="17.25">
      <c r="B45" s="53"/>
      <c r="C45" s="54"/>
      <c r="D45" s="54"/>
      <c r="E45" s="54"/>
      <c r="F45" s="55"/>
      <c r="G45" s="21"/>
      <c r="H45" s="21"/>
      <c r="I45" s="21"/>
      <c r="J45" s="55"/>
      <c r="K45" s="23"/>
    </row>
    <row r="46" spans="2:11" ht="18" thickBot="1">
      <c r="B46" s="80" t="str">
        <f>B2</f>
        <v>愛知オープンディスクゴルフシリーズ2017　クラスポイント</v>
      </c>
      <c r="C46" s="80"/>
      <c r="D46" s="80"/>
      <c r="E46" s="80"/>
      <c r="F46" s="80"/>
      <c r="G46" s="80"/>
      <c r="H46" s="80"/>
      <c r="I46" s="80"/>
      <c r="J46" s="80"/>
      <c r="K46" s="74"/>
    </row>
    <row r="47" spans="2:11" ht="17.25">
      <c r="B47" s="24" t="s">
        <v>19</v>
      </c>
      <c r="C47" s="25" t="s">
        <v>36</v>
      </c>
      <c r="D47" s="25" t="s">
        <v>37</v>
      </c>
      <c r="E47" s="25" t="s">
        <v>52</v>
      </c>
      <c r="F47" s="25" t="s">
        <v>38</v>
      </c>
      <c r="G47" s="25" t="s">
        <v>39</v>
      </c>
      <c r="H47" s="25" t="s">
        <v>54</v>
      </c>
      <c r="I47" s="25" t="s">
        <v>77</v>
      </c>
      <c r="J47" s="26" t="s">
        <v>8</v>
      </c>
      <c r="K47" s="55"/>
    </row>
    <row r="48" spans="2:21" ht="17.25">
      <c r="B48" s="27" t="s">
        <v>17</v>
      </c>
      <c r="C48" s="28">
        <v>45</v>
      </c>
      <c r="D48" s="28">
        <v>60</v>
      </c>
      <c r="E48" s="28">
        <v>14</v>
      </c>
      <c r="F48" s="17">
        <v>60</v>
      </c>
      <c r="G48" s="17">
        <v>45</v>
      </c>
      <c r="H48" s="17">
        <v>45</v>
      </c>
      <c r="I48" s="17">
        <v>50</v>
      </c>
      <c r="J48" s="30">
        <f aca="true" t="shared" si="3" ref="J48:J58">C48+D48+E48+F48+G48+H48+I48</f>
        <v>319</v>
      </c>
      <c r="K48" s="55"/>
      <c r="M48" s="53"/>
      <c r="N48" s="54"/>
      <c r="O48" s="54"/>
      <c r="P48" s="54"/>
      <c r="Q48" s="21"/>
      <c r="R48" s="21"/>
      <c r="S48" s="21"/>
      <c r="T48" s="21"/>
      <c r="U48" s="55"/>
    </row>
    <row r="49" spans="2:21" ht="18" thickBot="1">
      <c r="B49" s="27" t="s">
        <v>12</v>
      </c>
      <c r="C49" s="28">
        <v>55</v>
      </c>
      <c r="D49" s="28">
        <v>50</v>
      </c>
      <c r="E49" s="28"/>
      <c r="F49" s="17">
        <v>50</v>
      </c>
      <c r="G49" s="17">
        <v>60</v>
      </c>
      <c r="H49" s="17">
        <v>35</v>
      </c>
      <c r="I49" s="17">
        <v>45</v>
      </c>
      <c r="J49" s="30">
        <f t="shared" si="3"/>
        <v>295</v>
      </c>
      <c r="K49" s="55"/>
      <c r="M49" s="80" t="str">
        <f>B2</f>
        <v>愛知オープンディスクゴルフシリーズ2017　クラスポイント</v>
      </c>
      <c r="N49" s="80"/>
      <c r="O49" s="80"/>
      <c r="P49" s="80"/>
      <c r="Q49" s="80"/>
      <c r="R49" s="80"/>
      <c r="S49" s="80"/>
      <c r="T49" s="80"/>
      <c r="U49" s="80"/>
    </row>
    <row r="50" spans="2:21" ht="17.25">
      <c r="B50" s="27" t="s">
        <v>22</v>
      </c>
      <c r="C50" s="28">
        <v>40</v>
      </c>
      <c r="D50" s="28"/>
      <c r="E50" s="28"/>
      <c r="F50" s="17">
        <v>45</v>
      </c>
      <c r="G50" s="17">
        <v>37.5</v>
      </c>
      <c r="H50" s="17">
        <v>40</v>
      </c>
      <c r="I50" s="17">
        <v>40</v>
      </c>
      <c r="J50" s="30">
        <f t="shared" si="3"/>
        <v>202.5</v>
      </c>
      <c r="K50" s="55"/>
      <c r="M50" s="24" t="s">
        <v>40</v>
      </c>
      <c r="N50" s="25" t="s">
        <v>36</v>
      </c>
      <c r="O50" s="25" t="s">
        <v>37</v>
      </c>
      <c r="P50" s="25" t="s">
        <v>52</v>
      </c>
      <c r="Q50" s="25" t="s">
        <v>38</v>
      </c>
      <c r="R50" s="25" t="s">
        <v>39</v>
      </c>
      <c r="S50" s="25" t="s">
        <v>54</v>
      </c>
      <c r="T50" s="25" t="s">
        <v>77</v>
      </c>
      <c r="U50" s="26" t="s">
        <v>8</v>
      </c>
    </row>
    <row r="51" spans="2:21" ht="17.25">
      <c r="B51" s="27" t="s">
        <v>23</v>
      </c>
      <c r="C51" s="28">
        <v>34</v>
      </c>
      <c r="D51" s="28">
        <v>35</v>
      </c>
      <c r="E51" s="28"/>
      <c r="F51" s="17">
        <v>31</v>
      </c>
      <c r="G51" s="17">
        <v>33</v>
      </c>
      <c r="H51" s="17">
        <v>33</v>
      </c>
      <c r="I51" s="17">
        <v>33</v>
      </c>
      <c r="J51" s="30">
        <f t="shared" si="3"/>
        <v>199</v>
      </c>
      <c r="K51" s="55"/>
      <c r="M51" s="27" t="s">
        <v>119</v>
      </c>
      <c r="N51" s="28"/>
      <c r="O51" s="28">
        <v>50</v>
      </c>
      <c r="P51" s="28"/>
      <c r="Q51" s="28">
        <v>60</v>
      </c>
      <c r="R51" s="28">
        <v>60</v>
      </c>
      <c r="S51" s="28"/>
      <c r="T51" s="28"/>
      <c r="U51" s="30">
        <f>N51+O51+P51+Q51+R51+S51+T51</f>
        <v>170</v>
      </c>
    </row>
    <row r="52" spans="2:21" ht="17.25">
      <c r="B52" s="27" t="s">
        <v>211</v>
      </c>
      <c r="C52" s="28"/>
      <c r="D52" s="28"/>
      <c r="E52" s="28"/>
      <c r="F52" s="17"/>
      <c r="G52" s="17">
        <v>50</v>
      </c>
      <c r="H52" s="17">
        <v>50</v>
      </c>
      <c r="I52" s="17">
        <v>60</v>
      </c>
      <c r="J52" s="30">
        <f t="shared" si="3"/>
        <v>160</v>
      </c>
      <c r="K52" s="55"/>
      <c r="M52" s="27" t="s">
        <v>29</v>
      </c>
      <c r="N52" s="28">
        <v>60</v>
      </c>
      <c r="O52" s="28">
        <v>60</v>
      </c>
      <c r="P52" s="28"/>
      <c r="Q52" s="28"/>
      <c r="R52" s="28"/>
      <c r="S52" s="28"/>
      <c r="T52" s="29"/>
      <c r="U52" s="30">
        <f>N52+O52+P52+Q52+R52+S52+T52</f>
        <v>120</v>
      </c>
    </row>
    <row r="53" spans="2:21" ht="18" thickBot="1">
      <c r="B53" s="27" t="s">
        <v>72</v>
      </c>
      <c r="C53" s="28">
        <v>34</v>
      </c>
      <c r="D53" s="28">
        <v>45</v>
      </c>
      <c r="E53" s="28"/>
      <c r="F53" s="17">
        <v>35</v>
      </c>
      <c r="G53" s="17"/>
      <c r="H53" s="17"/>
      <c r="I53" s="17"/>
      <c r="J53" s="30">
        <f t="shared" si="3"/>
        <v>114</v>
      </c>
      <c r="K53" s="55"/>
      <c r="M53" s="31" t="s">
        <v>120</v>
      </c>
      <c r="N53" s="32"/>
      <c r="O53" s="32">
        <v>45</v>
      </c>
      <c r="P53" s="32"/>
      <c r="Q53" s="32"/>
      <c r="R53" s="32">
        <v>50</v>
      </c>
      <c r="S53" s="32"/>
      <c r="T53" s="34"/>
      <c r="U53" s="33">
        <f>N53+O53+P53+Q53+R53+S53+T53</f>
        <v>95</v>
      </c>
    </row>
    <row r="54" spans="2:11" ht="17.25">
      <c r="B54" s="27" t="s">
        <v>153</v>
      </c>
      <c r="C54" s="28"/>
      <c r="D54" s="28"/>
      <c r="E54" s="28"/>
      <c r="F54" s="17">
        <v>33</v>
      </c>
      <c r="G54" s="17">
        <v>37.5</v>
      </c>
      <c r="H54" s="17"/>
      <c r="I54" s="17">
        <v>35</v>
      </c>
      <c r="J54" s="30">
        <f t="shared" si="3"/>
        <v>105.5</v>
      </c>
      <c r="K54" s="55"/>
    </row>
    <row r="55" spans="2:11" ht="17.25">
      <c r="B55" s="27" t="s">
        <v>98</v>
      </c>
      <c r="C55" s="28"/>
      <c r="D55" s="28">
        <v>40</v>
      </c>
      <c r="E55" s="28"/>
      <c r="F55" s="17">
        <v>40</v>
      </c>
      <c r="G55" s="17"/>
      <c r="H55" s="17"/>
      <c r="I55" s="17"/>
      <c r="J55" s="30">
        <f t="shared" si="3"/>
        <v>80</v>
      </c>
      <c r="K55" s="55"/>
    </row>
    <row r="56" spans="2:11" ht="17.25">
      <c r="B56" s="18" t="s">
        <v>20</v>
      </c>
      <c r="C56" s="17">
        <v>55</v>
      </c>
      <c r="D56" s="17"/>
      <c r="E56" s="17">
        <v>14</v>
      </c>
      <c r="F56" s="17"/>
      <c r="G56" s="17"/>
      <c r="H56" s="17"/>
      <c r="I56" s="17"/>
      <c r="J56" s="30">
        <f t="shared" si="3"/>
        <v>69</v>
      </c>
      <c r="K56" s="55"/>
    </row>
    <row r="57" spans="2:10" ht="17.25">
      <c r="B57" s="77" t="s">
        <v>223</v>
      </c>
      <c r="C57" s="78"/>
      <c r="D57" s="78"/>
      <c r="E57" s="78"/>
      <c r="F57" s="78"/>
      <c r="G57" s="78"/>
      <c r="H57" s="78">
        <v>60</v>
      </c>
      <c r="I57" s="78"/>
      <c r="J57" s="30">
        <f t="shared" si="3"/>
        <v>60</v>
      </c>
    </row>
    <row r="58" spans="2:10" ht="18" thickBot="1">
      <c r="B58" s="22" t="s">
        <v>154</v>
      </c>
      <c r="C58" s="19"/>
      <c r="D58" s="19"/>
      <c r="E58" s="19"/>
      <c r="F58" s="19">
        <v>29</v>
      </c>
      <c r="G58" s="19"/>
      <c r="H58" s="19"/>
      <c r="I58" s="19"/>
      <c r="J58" s="33">
        <f t="shared" si="3"/>
        <v>29</v>
      </c>
    </row>
  </sheetData>
  <sheetProtection selectLockedCells="1" selectUnlockedCells="1"/>
  <mergeCells count="9">
    <mergeCell ref="B46:J46"/>
    <mergeCell ref="B2:J2"/>
    <mergeCell ref="B31:J31"/>
    <mergeCell ref="M49:U49"/>
    <mergeCell ref="M2:U2"/>
    <mergeCell ref="M8:U8"/>
    <mergeCell ref="M15:U15"/>
    <mergeCell ref="M25:U25"/>
    <mergeCell ref="M38:U38"/>
  </mergeCells>
  <printOptions/>
  <pageMargins left="0.7" right="0.7" top="0.75" bottom="0.75" header="0.5118055555555555" footer="0.5118055555555555"/>
  <pageSetup horizontalDpi="300" verticalDpi="300" orientation="portrait" paperSize="9" scale="78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AP45"/>
  <sheetViews>
    <sheetView showGridLines="0" zoomScale="55" zoomScaleNormal="55" zoomScalePageLayoutView="0" workbookViewId="0" topLeftCell="A1">
      <selection activeCell="AT21" sqref="AT21"/>
    </sheetView>
  </sheetViews>
  <sheetFormatPr defaultColWidth="7.875" defaultRowHeight="13.5"/>
  <cols>
    <col min="1" max="1" width="2.125" style="13" customWidth="1"/>
    <col min="2" max="2" width="14.00390625" style="20" bestFit="1" customWidth="1"/>
    <col min="3" max="5" width="4.50390625" style="21" bestFit="1" customWidth="1"/>
    <col min="6" max="6" width="6.50390625" style="21" bestFit="1" customWidth="1"/>
    <col min="7" max="7" width="1.875" style="13" customWidth="1"/>
    <col min="8" max="8" width="14.00390625" style="13" bestFit="1" customWidth="1"/>
    <col min="9" max="10" width="4.50390625" style="13" bestFit="1" customWidth="1"/>
    <col min="11" max="11" width="6.50390625" style="13" bestFit="1" customWidth="1"/>
    <col min="12" max="12" width="1.875" style="13" customWidth="1"/>
    <col min="13" max="13" width="11.375" style="13" bestFit="1" customWidth="1"/>
    <col min="14" max="14" width="10.50390625" style="13" bestFit="1" customWidth="1"/>
    <col min="15" max="17" width="4.75390625" style="13" bestFit="1" customWidth="1"/>
    <col min="18" max="18" width="6.50390625" style="13" bestFit="1" customWidth="1"/>
    <col min="19" max="19" width="2.25390625" style="13" customWidth="1"/>
    <col min="20" max="20" width="14.00390625" style="13" bestFit="1" customWidth="1"/>
    <col min="21" max="23" width="4.50390625" style="13" bestFit="1" customWidth="1"/>
    <col min="24" max="24" width="6.50390625" style="13" bestFit="1" customWidth="1"/>
    <col min="25" max="25" width="1.75390625" style="13" customWidth="1"/>
    <col min="26" max="26" width="14.00390625" style="13" bestFit="1" customWidth="1"/>
    <col min="27" max="29" width="4.50390625" style="13" bestFit="1" customWidth="1"/>
    <col min="30" max="30" width="6.50390625" style="13" bestFit="1" customWidth="1"/>
    <col min="31" max="31" width="1.37890625" style="13" customWidth="1"/>
    <col min="32" max="32" width="14.00390625" style="13" bestFit="1" customWidth="1"/>
    <col min="33" max="33" width="4.50390625" style="13" bestFit="1" customWidth="1"/>
    <col min="34" max="34" width="5.50390625" style="13" bestFit="1" customWidth="1"/>
    <col min="35" max="35" width="4.50390625" style="13" bestFit="1" customWidth="1"/>
    <col min="36" max="36" width="7.875" style="13" customWidth="1"/>
    <col min="37" max="37" width="1.625" style="13" customWidth="1"/>
    <col min="38" max="38" width="14.375" style="13" bestFit="1" customWidth="1"/>
    <col min="39" max="41" width="4.75390625" style="13" bestFit="1" customWidth="1"/>
    <col min="42" max="42" width="6.75390625" style="13" bestFit="1" customWidth="1"/>
    <col min="43" max="16384" width="7.875" style="13" customWidth="1"/>
  </cols>
  <sheetData>
    <row r="2" spans="2:42" ht="17.25">
      <c r="B2" s="81" t="s">
        <v>84</v>
      </c>
      <c r="C2" s="81"/>
      <c r="D2" s="81"/>
      <c r="E2" s="81"/>
      <c r="F2" s="81"/>
      <c r="H2" s="81" t="str">
        <f>B2</f>
        <v>2017年度DGS</v>
      </c>
      <c r="I2" s="81"/>
      <c r="J2" s="81"/>
      <c r="K2" s="81"/>
      <c r="L2" s="73"/>
      <c r="M2" s="81" t="str">
        <f>B2</f>
        <v>2017年度DGS</v>
      </c>
      <c r="N2" s="81"/>
      <c r="O2" s="81"/>
      <c r="P2" s="81"/>
      <c r="Q2" s="81"/>
      <c r="R2" s="81"/>
      <c r="S2" s="73"/>
      <c r="T2" s="81" t="str">
        <f>+B2</f>
        <v>2017年度DGS</v>
      </c>
      <c r="U2" s="81"/>
      <c r="V2" s="81"/>
      <c r="W2" s="81"/>
      <c r="X2" s="81"/>
      <c r="Y2" s="73"/>
      <c r="Z2" s="81" t="str">
        <f>+B2</f>
        <v>2017年度DGS</v>
      </c>
      <c r="AA2" s="81"/>
      <c r="AB2" s="81"/>
      <c r="AC2" s="81"/>
      <c r="AD2" s="81"/>
      <c r="AE2" s="73"/>
      <c r="AF2" s="81" t="str">
        <f>+B2</f>
        <v>2017年度DGS</v>
      </c>
      <c r="AG2" s="81"/>
      <c r="AH2" s="81"/>
      <c r="AI2" s="81"/>
      <c r="AJ2" s="81"/>
      <c r="AK2" s="73"/>
      <c r="AL2" s="81" t="str">
        <f>+H2</f>
        <v>2017年度DGS</v>
      </c>
      <c r="AM2" s="81"/>
      <c r="AN2" s="81"/>
      <c r="AO2" s="81"/>
      <c r="AP2" s="81"/>
    </row>
    <row r="3" spans="2:42" ht="18" thickBot="1">
      <c r="B3" s="82" t="s">
        <v>41</v>
      </c>
      <c r="C3" s="82"/>
      <c r="D3" s="82"/>
      <c r="E3" s="82"/>
      <c r="F3" s="82"/>
      <c r="H3" s="82" t="s">
        <v>42</v>
      </c>
      <c r="I3" s="82"/>
      <c r="J3" s="82"/>
      <c r="K3" s="82"/>
      <c r="L3" s="73"/>
      <c r="M3" s="82" t="s">
        <v>53</v>
      </c>
      <c r="N3" s="82"/>
      <c r="O3" s="82"/>
      <c r="P3" s="82"/>
      <c r="Q3" s="82"/>
      <c r="R3" s="82"/>
      <c r="S3" s="73"/>
      <c r="T3" s="82" t="s">
        <v>43</v>
      </c>
      <c r="U3" s="82"/>
      <c r="V3" s="82"/>
      <c r="W3" s="82"/>
      <c r="X3" s="82"/>
      <c r="Y3" s="73"/>
      <c r="Z3" s="82" t="s">
        <v>44</v>
      </c>
      <c r="AA3" s="82"/>
      <c r="AB3" s="82"/>
      <c r="AC3" s="82"/>
      <c r="AD3" s="82"/>
      <c r="AE3" s="73"/>
      <c r="AF3" s="82" t="s">
        <v>57</v>
      </c>
      <c r="AG3" s="82"/>
      <c r="AH3" s="82"/>
      <c r="AI3" s="82"/>
      <c r="AJ3" s="82"/>
      <c r="AK3" s="73"/>
      <c r="AL3" s="82" t="s">
        <v>250</v>
      </c>
      <c r="AM3" s="82"/>
      <c r="AN3" s="82"/>
      <c r="AO3" s="82"/>
      <c r="AP3" s="82"/>
    </row>
    <row r="4" spans="2:42" ht="17.25">
      <c r="B4" s="14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H4" s="14" t="s">
        <v>4</v>
      </c>
      <c r="I4" s="15" t="s">
        <v>5</v>
      </c>
      <c r="J4" s="15" t="s">
        <v>6</v>
      </c>
      <c r="K4" s="16" t="s">
        <v>8</v>
      </c>
      <c r="M4" s="56" t="s">
        <v>31</v>
      </c>
      <c r="N4" s="15" t="s">
        <v>32</v>
      </c>
      <c r="O4" s="15" t="s">
        <v>33</v>
      </c>
      <c r="P4" s="57" t="s">
        <v>34</v>
      </c>
      <c r="Q4" s="57" t="s">
        <v>49</v>
      </c>
      <c r="R4" s="58" t="s">
        <v>50</v>
      </c>
      <c r="T4" s="39" t="s">
        <v>4</v>
      </c>
      <c r="U4" s="40" t="s">
        <v>5</v>
      </c>
      <c r="V4" s="40" t="s">
        <v>6</v>
      </c>
      <c r="W4" s="40" t="s">
        <v>7</v>
      </c>
      <c r="X4" s="41" t="s">
        <v>8</v>
      </c>
      <c r="Y4" s="79"/>
      <c r="Z4" s="39" t="s">
        <v>212</v>
      </c>
      <c r="AA4" s="40" t="s">
        <v>5</v>
      </c>
      <c r="AB4" s="40" t="s">
        <v>6</v>
      </c>
      <c r="AC4" s="40" t="s">
        <v>7</v>
      </c>
      <c r="AD4" s="41" t="s">
        <v>8</v>
      </c>
      <c r="AE4" s="21"/>
      <c r="AF4" s="39" t="s">
        <v>4</v>
      </c>
      <c r="AG4" s="40" t="s">
        <v>5</v>
      </c>
      <c r="AH4" s="40" t="s">
        <v>6</v>
      </c>
      <c r="AI4" s="40" t="s">
        <v>7</v>
      </c>
      <c r="AJ4" s="41" t="s">
        <v>8</v>
      </c>
      <c r="AL4" s="39" t="s">
        <v>4</v>
      </c>
      <c r="AM4" s="40" t="s">
        <v>5</v>
      </c>
      <c r="AN4" s="40" t="s">
        <v>6</v>
      </c>
      <c r="AO4" s="40" t="s">
        <v>7</v>
      </c>
      <c r="AP4" s="41" t="s">
        <v>8</v>
      </c>
    </row>
    <row r="5" spans="2:42" ht="17.25">
      <c r="B5" s="59" t="s">
        <v>48</v>
      </c>
      <c r="C5" s="17">
        <v>39</v>
      </c>
      <c r="D5" s="17">
        <v>35</v>
      </c>
      <c r="E5" s="17">
        <v>35</v>
      </c>
      <c r="F5" s="68">
        <v>109</v>
      </c>
      <c r="H5" s="18" t="s">
        <v>11</v>
      </c>
      <c r="I5" s="17">
        <v>48</v>
      </c>
      <c r="J5" s="17">
        <v>44</v>
      </c>
      <c r="K5" s="68">
        <v>92</v>
      </c>
      <c r="M5" s="18" t="s">
        <v>125</v>
      </c>
      <c r="N5" s="17" t="s">
        <v>126</v>
      </c>
      <c r="O5" s="17">
        <v>44</v>
      </c>
      <c r="P5" s="17">
        <v>47</v>
      </c>
      <c r="Q5" s="17">
        <v>17</v>
      </c>
      <c r="R5" s="68">
        <f>O5+P5+Q5</f>
        <v>108</v>
      </c>
      <c r="T5" s="18" t="s">
        <v>47</v>
      </c>
      <c r="U5" s="17">
        <v>29</v>
      </c>
      <c r="V5" s="17">
        <v>34</v>
      </c>
      <c r="W5" s="17">
        <v>33</v>
      </c>
      <c r="X5" s="68">
        <v>96</v>
      </c>
      <c r="Z5" s="18" t="s">
        <v>177</v>
      </c>
      <c r="AA5" s="17">
        <v>39</v>
      </c>
      <c r="AB5" s="17">
        <v>34</v>
      </c>
      <c r="AC5" s="17">
        <v>38</v>
      </c>
      <c r="AD5" s="68">
        <v>111</v>
      </c>
      <c r="AF5" s="18" t="s">
        <v>55</v>
      </c>
      <c r="AG5" s="17">
        <v>48</v>
      </c>
      <c r="AH5" s="17">
        <v>48</v>
      </c>
      <c r="AI5" s="17">
        <v>30</v>
      </c>
      <c r="AJ5" s="68">
        <v>126</v>
      </c>
      <c r="AL5" s="18" t="s">
        <v>141</v>
      </c>
      <c r="AM5" s="17">
        <v>36</v>
      </c>
      <c r="AN5" s="17">
        <v>41</v>
      </c>
      <c r="AO5" s="17">
        <v>36</v>
      </c>
      <c r="AP5" s="68">
        <v>113</v>
      </c>
    </row>
    <row r="6" spans="2:42" ht="17.25">
      <c r="B6" s="59" t="s">
        <v>47</v>
      </c>
      <c r="C6" s="17">
        <v>37</v>
      </c>
      <c r="D6" s="17">
        <v>37</v>
      </c>
      <c r="E6" s="17">
        <v>37</v>
      </c>
      <c r="F6" s="68">
        <v>111</v>
      </c>
      <c r="H6" s="18" t="s">
        <v>13</v>
      </c>
      <c r="I6" s="17">
        <v>51</v>
      </c>
      <c r="J6" s="17">
        <v>44</v>
      </c>
      <c r="K6" s="68">
        <v>95</v>
      </c>
      <c r="M6" s="18" t="s">
        <v>11</v>
      </c>
      <c r="N6" s="17" t="s">
        <v>28</v>
      </c>
      <c r="O6" s="17">
        <v>49</v>
      </c>
      <c r="P6" s="17">
        <v>52</v>
      </c>
      <c r="Q6" s="17">
        <v>15</v>
      </c>
      <c r="R6" s="68">
        <f aca="true" t="shared" si="0" ref="R6:R14">O6+P6+Q6</f>
        <v>116</v>
      </c>
      <c r="T6" s="18" t="s">
        <v>11</v>
      </c>
      <c r="U6" s="17">
        <v>32</v>
      </c>
      <c r="V6" s="17">
        <v>35</v>
      </c>
      <c r="W6" s="17">
        <v>32</v>
      </c>
      <c r="X6" s="68">
        <v>99</v>
      </c>
      <c r="Z6" s="18" t="s">
        <v>191</v>
      </c>
      <c r="AA6" s="17">
        <v>36</v>
      </c>
      <c r="AB6" s="17">
        <v>38</v>
      </c>
      <c r="AC6" s="17">
        <v>41</v>
      </c>
      <c r="AD6" s="68">
        <v>115</v>
      </c>
      <c r="AF6" s="18" t="s">
        <v>71</v>
      </c>
      <c r="AG6" s="17">
        <v>54</v>
      </c>
      <c r="AH6" s="17">
        <v>56</v>
      </c>
      <c r="AI6" s="17">
        <v>27</v>
      </c>
      <c r="AJ6" s="68">
        <v>137</v>
      </c>
      <c r="AL6" s="18" t="s">
        <v>55</v>
      </c>
      <c r="AM6" s="17">
        <v>39</v>
      </c>
      <c r="AN6" s="17">
        <v>40</v>
      </c>
      <c r="AO6" s="17">
        <v>37</v>
      </c>
      <c r="AP6" s="68">
        <v>116</v>
      </c>
    </row>
    <row r="7" spans="2:42" ht="17.25">
      <c r="B7" s="59" t="s">
        <v>55</v>
      </c>
      <c r="C7" s="17">
        <v>40</v>
      </c>
      <c r="D7" s="17">
        <v>34</v>
      </c>
      <c r="E7" s="17">
        <v>38</v>
      </c>
      <c r="F7" s="68">
        <v>112</v>
      </c>
      <c r="H7" s="18" t="s">
        <v>14</v>
      </c>
      <c r="I7" s="17">
        <v>45</v>
      </c>
      <c r="J7" s="17">
        <v>50</v>
      </c>
      <c r="K7" s="68">
        <v>95</v>
      </c>
      <c r="M7" s="18" t="s">
        <v>18</v>
      </c>
      <c r="N7" s="17" t="s">
        <v>67</v>
      </c>
      <c r="O7" s="17">
        <v>52</v>
      </c>
      <c r="P7" s="17">
        <v>50</v>
      </c>
      <c r="Q7" s="17">
        <v>17</v>
      </c>
      <c r="R7" s="68">
        <f t="shared" si="0"/>
        <v>119</v>
      </c>
      <c r="T7" s="18" t="s">
        <v>67</v>
      </c>
      <c r="U7" s="17">
        <v>32</v>
      </c>
      <c r="V7" s="17">
        <v>35</v>
      </c>
      <c r="W7" s="17">
        <v>33</v>
      </c>
      <c r="X7" s="68">
        <v>100</v>
      </c>
      <c r="Z7" s="18" t="s">
        <v>12</v>
      </c>
      <c r="AA7" s="17">
        <v>40</v>
      </c>
      <c r="AB7" s="17">
        <v>38</v>
      </c>
      <c r="AC7" s="17">
        <v>38</v>
      </c>
      <c r="AD7" s="68">
        <v>116</v>
      </c>
      <c r="AF7" s="18" t="s">
        <v>47</v>
      </c>
      <c r="AG7" s="17">
        <v>55</v>
      </c>
      <c r="AH7" s="17">
        <v>58</v>
      </c>
      <c r="AI7" s="17">
        <v>27</v>
      </c>
      <c r="AJ7" s="68">
        <v>140</v>
      </c>
      <c r="AL7" s="18" t="s">
        <v>71</v>
      </c>
      <c r="AM7" s="17">
        <v>41</v>
      </c>
      <c r="AN7" s="17">
        <v>44</v>
      </c>
      <c r="AO7" s="17">
        <v>35</v>
      </c>
      <c r="AP7" s="68">
        <v>120</v>
      </c>
    </row>
    <row r="8" spans="2:42" ht="17.25">
      <c r="B8" s="59" t="s">
        <v>11</v>
      </c>
      <c r="C8" s="17">
        <v>37</v>
      </c>
      <c r="D8" s="17">
        <v>36</v>
      </c>
      <c r="E8" s="17">
        <v>40</v>
      </c>
      <c r="F8" s="68">
        <v>113</v>
      </c>
      <c r="H8" s="18" t="s">
        <v>86</v>
      </c>
      <c r="I8" s="17">
        <v>47</v>
      </c>
      <c r="J8" s="17">
        <v>48</v>
      </c>
      <c r="K8" s="68">
        <v>95</v>
      </c>
      <c r="M8" s="18" t="s">
        <v>15</v>
      </c>
      <c r="N8" s="17" t="s">
        <v>127</v>
      </c>
      <c r="O8" s="17">
        <v>50</v>
      </c>
      <c r="P8" s="17">
        <v>53</v>
      </c>
      <c r="Q8" s="17">
        <v>17</v>
      </c>
      <c r="R8" s="68">
        <f t="shared" si="0"/>
        <v>120</v>
      </c>
      <c r="T8" s="18" t="s">
        <v>141</v>
      </c>
      <c r="U8" s="17">
        <v>30</v>
      </c>
      <c r="V8" s="17">
        <v>35</v>
      </c>
      <c r="W8" s="17">
        <v>39</v>
      </c>
      <c r="X8" s="68">
        <v>104</v>
      </c>
      <c r="Z8" s="18" t="s">
        <v>194</v>
      </c>
      <c r="AA8" s="17">
        <v>41</v>
      </c>
      <c r="AB8" s="17">
        <v>39</v>
      </c>
      <c r="AC8" s="17">
        <v>37</v>
      </c>
      <c r="AD8" s="68">
        <v>117</v>
      </c>
      <c r="AF8" s="18" t="s">
        <v>223</v>
      </c>
      <c r="AG8" s="17">
        <v>58</v>
      </c>
      <c r="AH8" s="17">
        <v>58</v>
      </c>
      <c r="AI8" s="17">
        <v>25</v>
      </c>
      <c r="AJ8" s="68">
        <v>141</v>
      </c>
      <c r="AL8" s="18" t="s">
        <v>13</v>
      </c>
      <c r="AM8" s="17">
        <v>41</v>
      </c>
      <c r="AN8" s="17">
        <v>38</v>
      </c>
      <c r="AO8" s="17">
        <v>41</v>
      </c>
      <c r="AP8" s="68">
        <v>120</v>
      </c>
    </row>
    <row r="9" spans="2:42" ht="17.25">
      <c r="B9" s="59" t="s">
        <v>71</v>
      </c>
      <c r="C9" s="17">
        <v>38</v>
      </c>
      <c r="D9" s="17">
        <v>35</v>
      </c>
      <c r="E9" s="17">
        <v>41</v>
      </c>
      <c r="F9" s="68">
        <v>114</v>
      </c>
      <c r="H9" s="18" t="s">
        <v>56</v>
      </c>
      <c r="I9" s="17">
        <v>47</v>
      </c>
      <c r="J9" s="17">
        <v>50</v>
      </c>
      <c r="K9" s="68">
        <v>97</v>
      </c>
      <c r="M9" s="18" t="s">
        <v>47</v>
      </c>
      <c r="N9" s="17" t="s">
        <v>129</v>
      </c>
      <c r="O9" s="17">
        <v>50</v>
      </c>
      <c r="P9" s="17">
        <v>54</v>
      </c>
      <c r="Q9" s="17">
        <v>16</v>
      </c>
      <c r="R9" s="68">
        <f t="shared" si="0"/>
        <v>120</v>
      </c>
      <c r="T9" s="18" t="s">
        <v>71</v>
      </c>
      <c r="U9" s="17">
        <v>37</v>
      </c>
      <c r="V9" s="17">
        <v>34</v>
      </c>
      <c r="W9" s="17">
        <v>35</v>
      </c>
      <c r="X9" s="68">
        <v>106</v>
      </c>
      <c r="Z9" s="18" t="s">
        <v>201</v>
      </c>
      <c r="AA9" s="17">
        <v>37</v>
      </c>
      <c r="AB9" s="17">
        <v>41</v>
      </c>
      <c r="AC9" s="17">
        <v>39</v>
      </c>
      <c r="AD9" s="68">
        <v>117</v>
      </c>
      <c r="AF9" s="18" t="s">
        <v>213</v>
      </c>
      <c r="AG9" s="17">
        <v>58</v>
      </c>
      <c r="AH9" s="17">
        <v>57</v>
      </c>
      <c r="AI9" s="17">
        <v>28</v>
      </c>
      <c r="AJ9" s="68">
        <v>143</v>
      </c>
      <c r="AL9" s="18" t="s">
        <v>234</v>
      </c>
      <c r="AM9" s="17">
        <v>40</v>
      </c>
      <c r="AN9" s="17">
        <v>40</v>
      </c>
      <c r="AO9" s="17">
        <v>42</v>
      </c>
      <c r="AP9" s="68">
        <v>122</v>
      </c>
    </row>
    <row r="10" spans="2:42" ht="17.25">
      <c r="B10" s="59" t="s">
        <v>21</v>
      </c>
      <c r="C10" s="17">
        <v>35</v>
      </c>
      <c r="D10" s="17">
        <v>39</v>
      </c>
      <c r="E10" s="17">
        <v>41</v>
      </c>
      <c r="F10" s="68">
        <v>115</v>
      </c>
      <c r="H10" s="18" t="s">
        <v>21</v>
      </c>
      <c r="I10" s="17">
        <v>48</v>
      </c>
      <c r="J10" s="17">
        <v>49</v>
      </c>
      <c r="K10" s="68">
        <v>97</v>
      </c>
      <c r="M10" s="18" t="s">
        <v>89</v>
      </c>
      <c r="N10" s="17" t="s">
        <v>93</v>
      </c>
      <c r="O10" s="17">
        <v>51</v>
      </c>
      <c r="P10" s="17">
        <v>51</v>
      </c>
      <c r="Q10" s="17">
        <v>19</v>
      </c>
      <c r="R10" s="68">
        <f t="shared" si="0"/>
        <v>121</v>
      </c>
      <c r="T10" s="18" t="s">
        <v>17</v>
      </c>
      <c r="U10" s="17">
        <v>36</v>
      </c>
      <c r="V10" s="17">
        <v>37</v>
      </c>
      <c r="W10" s="17">
        <v>35</v>
      </c>
      <c r="X10" s="68">
        <v>108</v>
      </c>
      <c r="Z10" s="18" t="s">
        <v>178</v>
      </c>
      <c r="AA10" s="17">
        <v>41</v>
      </c>
      <c r="AB10" s="17">
        <v>39</v>
      </c>
      <c r="AC10" s="17">
        <v>38</v>
      </c>
      <c r="AD10" s="68">
        <v>118</v>
      </c>
      <c r="AF10" s="18" t="s">
        <v>211</v>
      </c>
      <c r="AG10" s="17">
        <v>58</v>
      </c>
      <c r="AH10" s="17">
        <v>56</v>
      </c>
      <c r="AI10" s="17">
        <v>29</v>
      </c>
      <c r="AJ10" s="68">
        <v>143</v>
      </c>
      <c r="AL10" s="18" t="s">
        <v>211</v>
      </c>
      <c r="AM10" s="17">
        <v>42</v>
      </c>
      <c r="AN10" s="17">
        <v>40</v>
      </c>
      <c r="AO10" s="17">
        <v>40</v>
      </c>
      <c r="AP10" s="68">
        <v>122</v>
      </c>
    </row>
    <row r="11" spans="2:42" ht="17.25">
      <c r="B11" s="59" t="s">
        <v>67</v>
      </c>
      <c r="C11" s="17">
        <v>42</v>
      </c>
      <c r="D11" s="17">
        <v>38</v>
      </c>
      <c r="E11" s="17">
        <v>36</v>
      </c>
      <c r="F11" s="68">
        <v>116</v>
      </c>
      <c r="H11" s="18" t="s">
        <v>96</v>
      </c>
      <c r="I11" s="17">
        <v>49</v>
      </c>
      <c r="J11" s="17">
        <v>51</v>
      </c>
      <c r="K11" s="68">
        <v>100</v>
      </c>
      <c r="M11" s="18" t="s">
        <v>131</v>
      </c>
      <c r="N11" s="17" t="s">
        <v>130</v>
      </c>
      <c r="O11" s="17">
        <v>53</v>
      </c>
      <c r="P11" s="17">
        <v>54</v>
      </c>
      <c r="Q11" s="17">
        <v>17</v>
      </c>
      <c r="R11" s="68">
        <f t="shared" si="0"/>
        <v>124</v>
      </c>
      <c r="T11" s="18" t="s">
        <v>106</v>
      </c>
      <c r="U11" s="17">
        <v>38</v>
      </c>
      <c r="V11" s="17">
        <v>37</v>
      </c>
      <c r="W11" s="17">
        <v>36</v>
      </c>
      <c r="X11" s="68">
        <v>111</v>
      </c>
      <c r="Z11" s="18" t="s">
        <v>179</v>
      </c>
      <c r="AA11" s="17">
        <v>40</v>
      </c>
      <c r="AB11" s="17">
        <v>39</v>
      </c>
      <c r="AC11" s="17">
        <v>40</v>
      </c>
      <c r="AD11" s="68">
        <v>119</v>
      </c>
      <c r="AF11" s="18" t="s">
        <v>17</v>
      </c>
      <c r="AG11" s="17">
        <v>60</v>
      </c>
      <c r="AH11" s="17">
        <v>57</v>
      </c>
      <c r="AI11" s="17">
        <v>28</v>
      </c>
      <c r="AJ11" s="68">
        <v>145</v>
      </c>
      <c r="AL11" s="18" t="s">
        <v>47</v>
      </c>
      <c r="AM11" s="17">
        <v>40</v>
      </c>
      <c r="AN11" s="17">
        <v>43</v>
      </c>
      <c r="AO11" s="17">
        <v>40</v>
      </c>
      <c r="AP11" s="68">
        <v>123</v>
      </c>
    </row>
    <row r="12" spans="2:42" ht="17.25">
      <c r="B12" s="59" t="s">
        <v>12</v>
      </c>
      <c r="C12" s="17">
        <v>41</v>
      </c>
      <c r="D12" s="17">
        <v>39</v>
      </c>
      <c r="E12" s="17">
        <v>38</v>
      </c>
      <c r="F12" s="68">
        <v>118</v>
      </c>
      <c r="H12" s="18" t="s">
        <v>105</v>
      </c>
      <c r="I12" s="17">
        <v>51</v>
      </c>
      <c r="J12" s="17">
        <v>49</v>
      </c>
      <c r="K12" s="68">
        <v>100</v>
      </c>
      <c r="M12" s="18" t="s">
        <v>132</v>
      </c>
      <c r="N12" s="17" t="s">
        <v>133</v>
      </c>
      <c r="O12" s="17">
        <v>49</v>
      </c>
      <c r="P12" s="17">
        <v>56</v>
      </c>
      <c r="Q12" s="17">
        <v>21</v>
      </c>
      <c r="R12" s="68">
        <f t="shared" si="0"/>
        <v>126</v>
      </c>
      <c r="T12" s="18" t="s">
        <v>13</v>
      </c>
      <c r="U12" s="17">
        <v>41</v>
      </c>
      <c r="V12" s="17">
        <v>36</v>
      </c>
      <c r="W12" s="17">
        <v>35</v>
      </c>
      <c r="X12" s="68">
        <v>112</v>
      </c>
      <c r="Z12" s="18" t="s">
        <v>195</v>
      </c>
      <c r="AA12" s="17">
        <v>39</v>
      </c>
      <c r="AB12" s="17">
        <v>41</v>
      </c>
      <c r="AC12" s="17">
        <v>40</v>
      </c>
      <c r="AD12" s="68">
        <v>120</v>
      </c>
      <c r="AF12" s="18" t="s">
        <v>13</v>
      </c>
      <c r="AG12" s="17">
        <v>57</v>
      </c>
      <c r="AH12" s="17">
        <v>67</v>
      </c>
      <c r="AI12" s="17">
        <v>23</v>
      </c>
      <c r="AJ12" s="68">
        <v>147</v>
      </c>
      <c r="AL12" s="18" t="s">
        <v>96</v>
      </c>
      <c r="AM12" s="17">
        <v>40</v>
      </c>
      <c r="AN12" s="17">
        <v>42</v>
      </c>
      <c r="AO12" s="17">
        <v>41</v>
      </c>
      <c r="AP12" s="68">
        <v>123</v>
      </c>
    </row>
    <row r="13" spans="2:42" ht="17.25">
      <c r="B13" s="59" t="s">
        <v>20</v>
      </c>
      <c r="C13" s="17">
        <v>43</v>
      </c>
      <c r="D13" s="17">
        <v>38</v>
      </c>
      <c r="E13" s="17">
        <v>37</v>
      </c>
      <c r="F13" s="68">
        <v>118</v>
      </c>
      <c r="H13" s="18" t="s">
        <v>48</v>
      </c>
      <c r="I13" s="17">
        <v>50</v>
      </c>
      <c r="J13" s="17">
        <v>51</v>
      </c>
      <c r="K13" s="68">
        <v>101</v>
      </c>
      <c r="M13" s="59" t="s">
        <v>69</v>
      </c>
      <c r="N13" s="61" t="s">
        <v>20</v>
      </c>
      <c r="O13" s="17">
        <v>50</v>
      </c>
      <c r="P13" s="17">
        <v>58</v>
      </c>
      <c r="Q13" s="17">
        <v>18</v>
      </c>
      <c r="R13" s="68">
        <f t="shared" si="0"/>
        <v>126</v>
      </c>
      <c r="T13" s="18" t="s">
        <v>96</v>
      </c>
      <c r="U13" s="17">
        <v>37</v>
      </c>
      <c r="V13" s="17">
        <v>39</v>
      </c>
      <c r="W13" s="17">
        <v>36</v>
      </c>
      <c r="X13" s="68">
        <v>112</v>
      </c>
      <c r="Z13" s="18" t="s">
        <v>180</v>
      </c>
      <c r="AA13" s="17">
        <v>43</v>
      </c>
      <c r="AB13" s="17">
        <v>40</v>
      </c>
      <c r="AC13" s="17">
        <v>38</v>
      </c>
      <c r="AD13" s="68">
        <v>121</v>
      </c>
      <c r="AF13" s="18" t="s">
        <v>96</v>
      </c>
      <c r="AG13" s="17">
        <v>60</v>
      </c>
      <c r="AH13" s="17">
        <v>57</v>
      </c>
      <c r="AI13" s="17">
        <v>30</v>
      </c>
      <c r="AJ13" s="68">
        <v>147</v>
      </c>
      <c r="AL13" s="18" t="s">
        <v>17</v>
      </c>
      <c r="AM13" s="17">
        <v>40</v>
      </c>
      <c r="AN13" s="17">
        <v>43</v>
      </c>
      <c r="AO13" s="17">
        <v>40</v>
      </c>
      <c r="AP13" s="68">
        <v>123</v>
      </c>
    </row>
    <row r="14" spans="2:42" ht="18" thickBot="1">
      <c r="B14" s="59" t="s">
        <v>14</v>
      </c>
      <c r="C14" s="17">
        <v>44</v>
      </c>
      <c r="D14" s="17">
        <v>39</v>
      </c>
      <c r="E14" s="17">
        <v>36</v>
      </c>
      <c r="F14" s="68">
        <v>119</v>
      </c>
      <c r="H14" s="18" t="s">
        <v>17</v>
      </c>
      <c r="I14" s="17">
        <v>50</v>
      </c>
      <c r="J14" s="17">
        <v>51</v>
      </c>
      <c r="K14" s="68">
        <v>101</v>
      </c>
      <c r="M14" s="22" t="s">
        <v>88</v>
      </c>
      <c r="N14" s="19" t="s">
        <v>135</v>
      </c>
      <c r="O14" s="19">
        <v>54</v>
      </c>
      <c r="P14" s="19">
        <v>56</v>
      </c>
      <c r="Q14" s="19">
        <v>17</v>
      </c>
      <c r="R14" s="69">
        <f t="shared" si="0"/>
        <v>127</v>
      </c>
      <c r="T14" s="18" t="s">
        <v>48</v>
      </c>
      <c r="U14" s="17">
        <v>35</v>
      </c>
      <c r="V14" s="17">
        <v>38</v>
      </c>
      <c r="W14" s="17">
        <v>39</v>
      </c>
      <c r="X14" s="68">
        <v>112</v>
      </c>
      <c r="Z14" s="18" t="s">
        <v>181</v>
      </c>
      <c r="AA14" s="17">
        <v>46</v>
      </c>
      <c r="AB14" s="17">
        <v>36</v>
      </c>
      <c r="AC14" s="17">
        <v>43</v>
      </c>
      <c r="AD14" s="68">
        <v>125</v>
      </c>
      <c r="AF14" s="18" t="s">
        <v>22</v>
      </c>
      <c r="AG14" s="17">
        <v>60</v>
      </c>
      <c r="AH14" s="17">
        <v>58</v>
      </c>
      <c r="AI14" s="17">
        <v>29</v>
      </c>
      <c r="AJ14" s="68">
        <v>147</v>
      </c>
      <c r="AL14" s="18" t="s">
        <v>67</v>
      </c>
      <c r="AM14" s="17">
        <v>40</v>
      </c>
      <c r="AN14" s="17">
        <v>42</v>
      </c>
      <c r="AO14" s="17">
        <v>42</v>
      </c>
      <c r="AP14" s="68">
        <v>124</v>
      </c>
    </row>
    <row r="15" spans="2:42" ht="17.25">
      <c r="B15" s="59" t="s">
        <v>69</v>
      </c>
      <c r="C15" s="17">
        <v>37</v>
      </c>
      <c r="D15" s="17">
        <v>44</v>
      </c>
      <c r="E15" s="17">
        <v>40</v>
      </c>
      <c r="F15" s="68">
        <v>121</v>
      </c>
      <c r="H15" s="18" t="s">
        <v>12</v>
      </c>
      <c r="I15" s="17">
        <v>52</v>
      </c>
      <c r="J15" s="17">
        <v>50</v>
      </c>
      <c r="K15" s="68">
        <v>102</v>
      </c>
      <c r="M15" s="21"/>
      <c r="T15" s="18" t="s">
        <v>12</v>
      </c>
      <c r="U15" s="17">
        <v>37</v>
      </c>
      <c r="V15" s="17">
        <v>40</v>
      </c>
      <c r="W15" s="17">
        <v>35</v>
      </c>
      <c r="X15" s="68">
        <v>112</v>
      </c>
      <c r="Z15" s="18" t="s">
        <v>182</v>
      </c>
      <c r="AA15" s="17">
        <v>43</v>
      </c>
      <c r="AB15" s="17">
        <v>41</v>
      </c>
      <c r="AC15" s="17">
        <v>41</v>
      </c>
      <c r="AD15" s="68">
        <v>125</v>
      </c>
      <c r="AF15" s="18" t="s">
        <v>214</v>
      </c>
      <c r="AG15" s="17">
        <v>56</v>
      </c>
      <c r="AH15" s="17">
        <v>60</v>
      </c>
      <c r="AI15" s="17">
        <v>32</v>
      </c>
      <c r="AJ15" s="68">
        <v>148</v>
      </c>
      <c r="AL15" s="18" t="s">
        <v>12</v>
      </c>
      <c r="AM15" s="17">
        <v>43</v>
      </c>
      <c r="AN15" s="17">
        <v>40</v>
      </c>
      <c r="AO15" s="17">
        <v>41</v>
      </c>
      <c r="AP15" s="68">
        <v>124</v>
      </c>
    </row>
    <row r="16" spans="2:42" ht="17.25">
      <c r="B16" s="59" t="s">
        <v>56</v>
      </c>
      <c r="C16" s="17">
        <v>43</v>
      </c>
      <c r="D16" s="17">
        <v>41</v>
      </c>
      <c r="E16" s="17">
        <v>40</v>
      </c>
      <c r="F16" s="68">
        <v>124</v>
      </c>
      <c r="H16" s="18" t="s">
        <v>87</v>
      </c>
      <c r="I16" s="17">
        <v>52</v>
      </c>
      <c r="J16" s="17">
        <v>51</v>
      </c>
      <c r="K16" s="68">
        <v>103</v>
      </c>
      <c r="T16" s="18" t="s">
        <v>22</v>
      </c>
      <c r="U16" s="17">
        <v>38</v>
      </c>
      <c r="V16" s="17">
        <v>37</v>
      </c>
      <c r="W16" s="17">
        <v>39</v>
      </c>
      <c r="X16" s="68">
        <v>114</v>
      </c>
      <c r="Z16" s="18" t="s">
        <v>183</v>
      </c>
      <c r="AA16" s="17">
        <v>41</v>
      </c>
      <c r="AB16" s="17">
        <v>40</v>
      </c>
      <c r="AC16" s="17">
        <v>46</v>
      </c>
      <c r="AD16" s="68">
        <v>127</v>
      </c>
      <c r="AF16" s="18" t="s">
        <v>12</v>
      </c>
      <c r="AG16" s="17">
        <v>61</v>
      </c>
      <c r="AH16" s="17">
        <v>59</v>
      </c>
      <c r="AI16" s="17">
        <v>28</v>
      </c>
      <c r="AJ16" s="68">
        <v>148</v>
      </c>
      <c r="AL16" s="18" t="s">
        <v>56</v>
      </c>
      <c r="AM16" s="17">
        <v>43</v>
      </c>
      <c r="AN16" s="17">
        <v>40</v>
      </c>
      <c r="AO16" s="17">
        <v>42</v>
      </c>
      <c r="AP16" s="68">
        <v>125</v>
      </c>
    </row>
    <row r="17" spans="2:42" ht="17.25">
      <c r="B17" s="59" t="s">
        <v>17</v>
      </c>
      <c r="C17" s="17">
        <v>40</v>
      </c>
      <c r="D17" s="17">
        <v>43</v>
      </c>
      <c r="E17" s="17">
        <v>41</v>
      </c>
      <c r="F17" s="68">
        <v>124</v>
      </c>
      <c r="H17" s="18" t="s">
        <v>15</v>
      </c>
      <c r="I17" s="17">
        <v>53</v>
      </c>
      <c r="J17" s="17">
        <v>53</v>
      </c>
      <c r="K17" s="68">
        <v>106</v>
      </c>
      <c r="T17" s="18" t="s">
        <v>69</v>
      </c>
      <c r="U17" s="17">
        <v>40</v>
      </c>
      <c r="V17" s="17">
        <v>35</v>
      </c>
      <c r="W17" s="17">
        <v>40</v>
      </c>
      <c r="X17" s="68">
        <v>115</v>
      </c>
      <c r="Z17" s="18" t="s">
        <v>192</v>
      </c>
      <c r="AA17" s="17">
        <v>44</v>
      </c>
      <c r="AB17" s="17">
        <v>41</v>
      </c>
      <c r="AC17" s="17">
        <v>43</v>
      </c>
      <c r="AD17" s="68">
        <v>128</v>
      </c>
      <c r="AF17" s="18" t="s">
        <v>56</v>
      </c>
      <c r="AG17" s="17">
        <v>57</v>
      </c>
      <c r="AH17" s="17">
        <v>61</v>
      </c>
      <c r="AI17" s="17">
        <v>32</v>
      </c>
      <c r="AJ17" s="68">
        <v>150</v>
      </c>
      <c r="AL17" s="18" t="s">
        <v>87</v>
      </c>
      <c r="AM17" s="17">
        <v>45</v>
      </c>
      <c r="AN17" s="17">
        <v>40</v>
      </c>
      <c r="AO17" s="17">
        <v>41</v>
      </c>
      <c r="AP17" s="68">
        <v>126</v>
      </c>
    </row>
    <row r="18" spans="2:42" ht="17.25">
      <c r="B18" s="59" t="s">
        <v>70</v>
      </c>
      <c r="C18" s="17">
        <v>40</v>
      </c>
      <c r="D18" s="17">
        <v>41</v>
      </c>
      <c r="E18" s="17">
        <v>44</v>
      </c>
      <c r="F18" s="68">
        <v>125</v>
      </c>
      <c r="H18" s="18" t="s">
        <v>88</v>
      </c>
      <c r="I18" s="17">
        <v>54</v>
      </c>
      <c r="J18" s="17">
        <v>52</v>
      </c>
      <c r="K18" s="68">
        <v>106</v>
      </c>
      <c r="T18" s="18" t="s">
        <v>21</v>
      </c>
      <c r="U18" s="17">
        <v>39</v>
      </c>
      <c r="V18" s="17">
        <v>39</v>
      </c>
      <c r="W18" s="17">
        <v>37</v>
      </c>
      <c r="X18" s="68">
        <v>115</v>
      </c>
      <c r="Z18" s="18" t="s">
        <v>196</v>
      </c>
      <c r="AA18" s="17">
        <v>42</v>
      </c>
      <c r="AB18" s="17">
        <v>43</v>
      </c>
      <c r="AC18" s="17">
        <v>43</v>
      </c>
      <c r="AD18" s="68">
        <v>128</v>
      </c>
      <c r="AF18" s="18" t="s">
        <v>215</v>
      </c>
      <c r="AG18" s="17">
        <v>62</v>
      </c>
      <c r="AH18" s="17">
        <v>58</v>
      </c>
      <c r="AI18" s="17">
        <v>31</v>
      </c>
      <c r="AJ18" s="68">
        <v>151</v>
      </c>
      <c r="AL18" s="18" t="s">
        <v>69</v>
      </c>
      <c r="AM18" s="17">
        <v>42</v>
      </c>
      <c r="AN18" s="17">
        <v>41</v>
      </c>
      <c r="AO18" s="17">
        <v>44</v>
      </c>
      <c r="AP18" s="68">
        <v>127</v>
      </c>
    </row>
    <row r="19" spans="2:42" ht="17.25">
      <c r="B19" s="59" t="s">
        <v>13</v>
      </c>
      <c r="C19" s="17">
        <v>41</v>
      </c>
      <c r="D19" s="17">
        <v>46</v>
      </c>
      <c r="E19" s="17">
        <v>40</v>
      </c>
      <c r="F19" s="68">
        <v>127</v>
      </c>
      <c r="H19" s="18" t="s">
        <v>89</v>
      </c>
      <c r="I19" s="17">
        <v>54</v>
      </c>
      <c r="J19" s="17">
        <v>52</v>
      </c>
      <c r="K19" s="68">
        <v>106</v>
      </c>
      <c r="T19" s="18" t="s">
        <v>18</v>
      </c>
      <c r="U19" s="17">
        <v>37</v>
      </c>
      <c r="V19" s="17">
        <v>38</v>
      </c>
      <c r="W19" s="17">
        <v>41</v>
      </c>
      <c r="X19" s="68">
        <v>116</v>
      </c>
      <c r="Z19" s="18" t="s">
        <v>197</v>
      </c>
      <c r="AA19" s="17">
        <v>43</v>
      </c>
      <c r="AB19" s="17">
        <v>41</v>
      </c>
      <c r="AC19" s="17">
        <v>44</v>
      </c>
      <c r="AD19" s="68">
        <v>128</v>
      </c>
      <c r="AF19" s="18" t="s">
        <v>69</v>
      </c>
      <c r="AG19" s="17">
        <v>61</v>
      </c>
      <c r="AH19" s="17">
        <v>63</v>
      </c>
      <c r="AI19" s="17">
        <v>29</v>
      </c>
      <c r="AJ19" s="68">
        <v>153</v>
      </c>
      <c r="AL19" s="18" t="s">
        <v>14</v>
      </c>
      <c r="AM19" s="17">
        <v>39</v>
      </c>
      <c r="AN19" s="17">
        <v>43</v>
      </c>
      <c r="AO19" s="17">
        <v>47</v>
      </c>
      <c r="AP19" s="68">
        <v>129</v>
      </c>
    </row>
    <row r="20" spans="2:42" ht="17.25">
      <c r="B20" s="59" t="s">
        <v>78</v>
      </c>
      <c r="C20" s="17">
        <v>41</v>
      </c>
      <c r="D20" s="17">
        <v>43</v>
      </c>
      <c r="E20" s="17">
        <v>45</v>
      </c>
      <c r="F20" s="68">
        <v>129</v>
      </c>
      <c r="H20" s="18" t="s">
        <v>97</v>
      </c>
      <c r="I20" s="17">
        <v>55</v>
      </c>
      <c r="J20" s="17">
        <v>51</v>
      </c>
      <c r="K20" s="68">
        <v>106</v>
      </c>
      <c r="T20" s="18" t="s">
        <v>15</v>
      </c>
      <c r="U20" s="17">
        <v>46</v>
      </c>
      <c r="V20" s="17">
        <v>38</v>
      </c>
      <c r="W20" s="17">
        <v>44</v>
      </c>
      <c r="X20" s="68">
        <v>128</v>
      </c>
      <c r="Z20" s="18" t="s">
        <v>184</v>
      </c>
      <c r="AA20" s="17">
        <v>46</v>
      </c>
      <c r="AB20" s="17">
        <v>44</v>
      </c>
      <c r="AC20" s="17">
        <v>41</v>
      </c>
      <c r="AD20" s="68">
        <v>131</v>
      </c>
      <c r="AF20" s="18" t="s">
        <v>216</v>
      </c>
      <c r="AG20" s="17">
        <v>63</v>
      </c>
      <c r="AH20" s="17">
        <v>60</v>
      </c>
      <c r="AI20" s="17">
        <v>31</v>
      </c>
      <c r="AJ20" s="68">
        <v>154</v>
      </c>
      <c r="AL20" s="18" t="s">
        <v>106</v>
      </c>
      <c r="AM20" s="17">
        <v>45</v>
      </c>
      <c r="AN20" s="17">
        <v>47</v>
      </c>
      <c r="AO20" s="17">
        <v>47</v>
      </c>
      <c r="AP20" s="68">
        <v>139</v>
      </c>
    </row>
    <row r="21" spans="2:42" ht="17.25">
      <c r="B21" s="59" t="s">
        <v>15</v>
      </c>
      <c r="C21" s="17">
        <v>42</v>
      </c>
      <c r="D21" s="17">
        <v>44</v>
      </c>
      <c r="E21" s="17">
        <v>43</v>
      </c>
      <c r="F21" s="68">
        <v>129</v>
      </c>
      <c r="H21" s="18" t="s">
        <v>106</v>
      </c>
      <c r="I21" s="17">
        <v>55</v>
      </c>
      <c r="J21" s="17">
        <v>54</v>
      </c>
      <c r="K21" s="68">
        <v>109</v>
      </c>
      <c r="T21" s="18" t="s">
        <v>142</v>
      </c>
      <c r="U21" s="17">
        <v>44</v>
      </c>
      <c r="V21" s="17">
        <v>39</v>
      </c>
      <c r="W21" s="17">
        <v>45</v>
      </c>
      <c r="X21" s="68">
        <v>128</v>
      </c>
      <c r="Z21" s="18" t="s">
        <v>185</v>
      </c>
      <c r="AA21" s="17">
        <v>42</v>
      </c>
      <c r="AB21" s="17">
        <v>45</v>
      </c>
      <c r="AC21" s="17">
        <v>45</v>
      </c>
      <c r="AD21" s="68">
        <v>132</v>
      </c>
      <c r="AF21" s="18" t="s">
        <v>217</v>
      </c>
      <c r="AG21" s="17">
        <v>63</v>
      </c>
      <c r="AH21" s="17">
        <v>61</v>
      </c>
      <c r="AI21" s="17">
        <v>30</v>
      </c>
      <c r="AJ21" s="68">
        <v>154</v>
      </c>
      <c r="AL21" s="18" t="s">
        <v>239</v>
      </c>
      <c r="AM21" s="17">
        <v>44</v>
      </c>
      <c r="AN21" s="17">
        <v>43</v>
      </c>
      <c r="AO21" s="17">
        <v>53</v>
      </c>
      <c r="AP21" s="68">
        <v>140</v>
      </c>
    </row>
    <row r="22" spans="2:42" ht="17.25">
      <c r="B22" s="59" t="s">
        <v>51</v>
      </c>
      <c r="C22" s="17">
        <v>43</v>
      </c>
      <c r="D22" s="17">
        <v>45</v>
      </c>
      <c r="E22" s="17">
        <v>42</v>
      </c>
      <c r="F22" s="68">
        <v>130</v>
      </c>
      <c r="H22" s="18" t="s">
        <v>28</v>
      </c>
      <c r="I22" s="17">
        <v>58</v>
      </c>
      <c r="J22" s="17">
        <v>52</v>
      </c>
      <c r="K22" s="68">
        <v>110</v>
      </c>
      <c r="T22" s="18" t="s">
        <v>145</v>
      </c>
      <c r="U22" s="17">
        <v>42</v>
      </c>
      <c r="V22" s="17">
        <v>44</v>
      </c>
      <c r="W22" s="17">
        <v>43</v>
      </c>
      <c r="X22" s="68">
        <v>129</v>
      </c>
      <c r="Z22" s="18" t="s">
        <v>186</v>
      </c>
      <c r="AA22" s="17">
        <v>45</v>
      </c>
      <c r="AB22" s="17">
        <v>42</v>
      </c>
      <c r="AC22" s="17">
        <v>45</v>
      </c>
      <c r="AD22" s="68">
        <v>132</v>
      </c>
      <c r="AF22" s="18" t="s">
        <v>106</v>
      </c>
      <c r="AG22" s="17">
        <v>61</v>
      </c>
      <c r="AH22" s="17">
        <v>62</v>
      </c>
      <c r="AI22" s="17">
        <v>32</v>
      </c>
      <c r="AJ22" s="68">
        <v>155</v>
      </c>
      <c r="AL22" s="18" t="s">
        <v>22</v>
      </c>
      <c r="AM22" s="17">
        <v>46</v>
      </c>
      <c r="AN22" s="17">
        <v>48</v>
      </c>
      <c r="AO22" s="17">
        <v>46</v>
      </c>
      <c r="AP22" s="68">
        <v>140</v>
      </c>
    </row>
    <row r="23" spans="2:42" ht="17.25">
      <c r="B23" s="59" t="s">
        <v>22</v>
      </c>
      <c r="C23" s="17">
        <v>43</v>
      </c>
      <c r="D23" s="17">
        <v>43</v>
      </c>
      <c r="E23" s="17">
        <v>44</v>
      </c>
      <c r="F23" s="68">
        <v>130</v>
      </c>
      <c r="H23" s="18" t="s">
        <v>90</v>
      </c>
      <c r="I23" s="17">
        <v>54</v>
      </c>
      <c r="J23" s="17">
        <v>56</v>
      </c>
      <c r="K23" s="68">
        <v>110</v>
      </c>
      <c r="T23" s="18" t="s">
        <v>98</v>
      </c>
      <c r="U23" s="17">
        <v>49</v>
      </c>
      <c r="V23" s="17">
        <v>38</v>
      </c>
      <c r="W23" s="17">
        <v>43</v>
      </c>
      <c r="X23" s="68">
        <v>130</v>
      </c>
      <c r="Z23" s="18" t="s">
        <v>187</v>
      </c>
      <c r="AA23" s="17">
        <v>47</v>
      </c>
      <c r="AB23" s="17">
        <v>42</v>
      </c>
      <c r="AC23" s="17">
        <v>44</v>
      </c>
      <c r="AD23" s="68">
        <v>133</v>
      </c>
      <c r="AF23" s="18" t="s">
        <v>15</v>
      </c>
      <c r="AG23" s="17">
        <v>63</v>
      </c>
      <c r="AH23" s="17">
        <v>63</v>
      </c>
      <c r="AI23" s="17">
        <v>30</v>
      </c>
      <c r="AJ23" s="68">
        <v>156</v>
      </c>
      <c r="AL23" s="18" t="s">
        <v>240</v>
      </c>
      <c r="AM23" s="17">
        <v>48</v>
      </c>
      <c r="AN23" s="17">
        <v>46</v>
      </c>
      <c r="AO23" s="17">
        <v>50</v>
      </c>
      <c r="AP23" s="68">
        <v>144</v>
      </c>
    </row>
    <row r="24" spans="2:42" ht="17.25">
      <c r="B24" s="59" t="s">
        <v>79</v>
      </c>
      <c r="C24" s="17">
        <v>43</v>
      </c>
      <c r="D24" s="17">
        <v>47</v>
      </c>
      <c r="E24" s="17">
        <v>41</v>
      </c>
      <c r="F24" s="68">
        <v>131</v>
      </c>
      <c r="H24" s="18" t="s">
        <v>91</v>
      </c>
      <c r="I24" s="17">
        <v>57</v>
      </c>
      <c r="J24" s="17">
        <v>54</v>
      </c>
      <c r="K24" s="68">
        <v>111</v>
      </c>
      <c r="T24" s="18" t="s">
        <v>143</v>
      </c>
      <c r="U24" s="17">
        <v>46</v>
      </c>
      <c r="V24" s="17">
        <v>44</v>
      </c>
      <c r="W24" s="17">
        <v>45</v>
      </c>
      <c r="X24" s="68">
        <v>135</v>
      </c>
      <c r="Z24" s="18" t="s">
        <v>188</v>
      </c>
      <c r="AA24" s="17">
        <v>46</v>
      </c>
      <c r="AB24" s="17">
        <v>44</v>
      </c>
      <c r="AC24" s="17">
        <v>46</v>
      </c>
      <c r="AD24" s="68">
        <v>136</v>
      </c>
      <c r="AF24" s="18" t="s">
        <v>218</v>
      </c>
      <c r="AG24" s="17">
        <v>61</v>
      </c>
      <c r="AH24" s="17">
        <v>63</v>
      </c>
      <c r="AI24" s="17">
        <v>37</v>
      </c>
      <c r="AJ24" s="68">
        <v>161</v>
      </c>
      <c r="AL24" s="18" t="s">
        <v>128</v>
      </c>
      <c r="AM24" s="17">
        <v>47</v>
      </c>
      <c r="AN24" s="17">
        <v>47</v>
      </c>
      <c r="AO24" s="17">
        <v>51</v>
      </c>
      <c r="AP24" s="68">
        <v>145</v>
      </c>
    </row>
    <row r="25" spans="2:42" ht="17.25">
      <c r="B25" s="59" t="s">
        <v>80</v>
      </c>
      <c r="C25" s="17">
        <v>47</v>
      </c>
      <c r="D25" s="17">
        <v>44</v>
      </c>
      <c r="E25" s="17">
        <v>44</v>
      </c>
      <c r="F25" s="68">
        <v>135</v>
      </c>
      <c r="H25" s="18" t="s">
        <v>92</v>
      </c>
      <c r="I25" s="17">
        <v>54</v>
      </c>
      <c r="J25" s="17">
        <v>57</v>
      </c>
      <c r="K25" s="68">
        <v>111</v>
      </c>
      <c r="T25" s="18" t="s">
        <v>144</v>
      </c>
      <c r="U25" s="17">
        <v>40</v>
      </c>
      <c r="V25" s="17">
        <v>46</v>
      </c>
      <c r="W25" s="17">
        <v>49</v>
      </c>
      <c r="X25" s="68">
        <v>135</v>
      </c>
      <c r="Z25" s="18" t="s">
        <v>202</v>
      </c>
      <c r="AA25" s="17">
        <v>45</v>
      </c>
      <c r="AB25" s="17">
        <v>47</v>
      </c>
      <c r="AC25" s="17">
        <v>46</v>
      </c>
      <c r="AD25" s="68">
        <v>138</v>
      </c>
      <c r="AF25" s="18" t="s">
        <v>18</v>
      </c>
      <c r="AG25" s="17">
        <v>67</v>
      </c>
      <c r="AH25" s="17">
        <v>64</v>
      </c>
      <c r="AI25" s="17">
        <v>30</v>
      </c>
      <c r="AJ25" s="68">
        <v>161</v>
      </c>
      <c r="AL25" s="18" t="s">
        <v>242</v>
      </c>
      <c r="AM25" s="17">
        <v>47</v>
      </c>
      <c r="AN25" s="17">
        <v>48</v>
      </c>
      <c r="AO25" s="17">
        <v>50</v>
      </c>
      <c r="AP25" s="68">
        <v>145</v>
      </c>
    </row>
    <row r="26" spans="2:42" ht="17.25">
      <c r="B26" s="59" t="s">
        <v>18</v>
      </c>
      <c r="C26" s="17">
        <v>45</v>
      </c>
      <c r="D26" s="17">
        <v>45</v>
      </c>
      <c r="E26" s="17">
        <v>46</v>
      </c>
      <c r="F26" s="68">
        <v>136</v>
      </c>
      <c r="H26" s="18" t="s">
        <v>102</v>
      </c>
      <c r="I26" s="17">
        <v>55</v>
      </c>
      <c r="J26" s="17">
        <v>56</v>
      </c>
      <c r="K26" s="68">
        <v>111</v>
      </c>
      <c r="T26" s="18" t="s">
        <v>72</v>
      </c>
      <c r="U26" s="17">
        <v>41</v>
      </c>
      <c r="V26" s="17">
        <v>45</v>
      </c>
      <c r="W26" s="17">
        <v>49</v>
      </c>
      <c r="X26" s="68">
        <v>135</v>
      </c>
      <c r="Z26" s="18" t="s">
        <v>189</v>
      </c>
      <c r="AA26" s="17">
        <v>46</v>
      </c>
      <c r="AB26" s="17">
        <v>45</v>
      </c>
      <c r="AC26" s="17">
        <v>48</v>
      </c>
      <c r="AD26" s="68">
        <v>139</v>
      </c>
      <c r="AF26" s="18" t="s">
        <v>14</v>
      </c>
      <c r="AG26" s="17">
        <v>68</v>
      </c>
      <c r="AH26" s="17">
        <v>66</v>
      </c>
      <c r="AI26" s="17">
        <v>28</v>
      </c>
      <c r="AJ26" s="68">
        <v>162</v>
      </c>
      <c r="AL26" s="18" t="s">
        <v>235</v>
      </c>
      <c r="AM26" s="17">
        <v>50</v>
      </c>
      <c r="AN26" s="17">
        <v>51</v>
      </c>
      <c r="AO26" s="17">
        <v>47</v>
      </c>
      <c r="AP26" s="68">
        <v>148</v>
      </c>
    </row>
    <row r="27" spans="2:42" ht="17.25">
      <c r="B27" s="59" t="s">
        <v>81</v>
      </c>
      <c r="C27" s="17">
        <v>46</v>
      </c>
      <c r="D27" s="17">
        <v>42</v>
      </c>
      <c r="E27" s="17">
        <v>49</v>
      </c>
      <c r="F27" s="68">
        <v>137</v>
      </c>
      <c r="H27" s="18" t="s">
        <v>93</v>
      </c>
      <c r="I27" s="17">
        <v>57</v>
      </c>
      <c r="J27" s="17">
        <v>55</v>
      </c>
      <c r="K27" s="68">
        <v>112</v>
      </c>
      <c r="T27" s="18" t="s">
        <v>146</v>
      </c>
      <c r="U27" s="17">
        <v>53</v>
      </c>
      <c r="V27" s="17">
        <v>42</v>
      </c>
      <c r="W27" s="17">
        <v>44</v>
      </c>
      <c r="X27" s="68">
        <v>139</v>
      </c>
      <c r="Z27" s="18" t="s">
        <v>193</v>
      </c>
      <c r="AA27" s="17">
        <v>51</v>
      </c>
      <c r="AB27" s="17">
        <v>47</v>
      </c>
      <c r="AC27" s="17">
        <v>48</v>
      </c>
      <c r="AD27" s="68">
        <v>146</v>
      </c>
      <c r="AF27" s="18" t="s">
        <v>87</v>
      </c>
      <c r="AG27" s="17">
        <v>67</v>
      </c>
      <c r="AH27" s="17">
        <v>67</v>
      </c>
      <c r="AI27" s="17">
        <v>32</v>
      </c>
      <c r="AJ27" s="68">
        <v>166</v>
      </c>
      <c r="AL27" s="18" t="s">
        <v>236</v>
      </c>
      <c r="AM27" s="17">
        <v>52</v>
      </c>
      <c r="AN27" s="17">
        <v>50</v>
      </c>
      <c r="AO27" s="17">
        <v>47</v>
      </c>
      <c r="AP27" s="68">
        <v>149</v>
      </c>
    </row>
    <row r="28" spans="2:42" ht="17.25">
      <c r="B28" s="59" t="s">
        <v>23</v>
      </c>
      <c r="C28" s="17">
        <v>45</v>
      </c>
      <c r="D28" s="17">
        <v>45</v>
      </c>
      <c r="E28" s="17">
        <v>47</v>
      </c>
      <c r="F28" s="68">
        <v>137</v>
      </c>
      <c r="H28" s="18" t="s">
        <v>72</v>
      </c>
      <c r="I28" s="17">
        <v>55</v>
      </c>
      <c r="J28" s="17">
        <v>58</v>
      </c>
      <c r="K28" s="68">
        <v>113</v>
      </c>
      <c r="T28" s="18" t="s">
        <v>148</v>
      </c>
      <c r="U28" s="17">
        <v>47</v>
      </c>
      <c r="V28" s="17">
        <v>49</v>
      </c>
      <c r="W28" s="17">
        <v>46</v>
      </c>
      <c r="X28" s="68">
        <v>142</v>
      </c>
      <c r="Z28" s="18" t="s">
        <v>198</v>
      </c>
      <c r="AA28" s="17">
        <v>48</v>
      </c>
      <c r="AB28" s="17">
        <v>49</v>
      </c>
      <c r="AC28" s="17">
        <v>49</v>
      </c>
      <c r="AD28" s="68">
        <v>146</v>
      </c>
      <c r="AF28" s="18" t="s">
        <v>220</v>
      </c>
      <c r="AG28" s="17">
        <v>68</v>
      </c>
      <c r="AH28" s="17">
        <v>66</v>
      </c>
      <c r="AI28" s="17">
        <v>32</v>
      </c>
      <c r="AJ28" s="68">
        <v>166</v>
      </c>
      <c r="AL28" s="18" t="s">
        <v>18</v>
      </c>
      <c r="AM28" s="17">
        <v>50</v>
      </c>
      <c r="AN28" s="17">
        <v>48</v>
      </c>
      <c r="AO28" s="17">
        <v>53</v>
      </c>
      <c r="AP28" s="68">
        <v>151</v>
      </c>
    </row>
    <row r="29" spans="2:42" ht="17.25">
      <c r="B29" s="59" t="s">
        <v>72</v>
      </c>
      <c r="C29" s="17">
        <v>47</v>
      </c>
      <c r="D29" s="17">
        <v>45</v>
      </c>
      <c r="E29" s="17">
        <v>45</v>
      </c>
      <c r="F29" s="68">
        <v>137</v>
      </c>
      <c r="H29" s="18" t="s">
        <v>94</v>
      </c>
      <c r="I29" s="17">
        <v>56</v>
      </c>
      <c r="J29" s="17">
        <v>59</v>
      </c>
      <c r="K29" s="68">
        <v>115</v>
      </c>
      <c r="T29" s="18" t="s">
        <v>73</v>
      </c>
      <c r="U29" s="17">
        <v>50</v>
      </c>
      <c r="V29" s="17">
        <v>51</v>
      </c>
      <c r="W29" s="17">
        <v>43</v>
      </c>
      <c r="X29" s="68">
        <v>144</v>
      </c>
      <c r="Z29" s="18" t="s">
        <v>203</v>
      </c>
      <c r="AA29" s="17">
        <v>47</v>
      </c>
      <c r="AB29" s="17">
        <v>53</v>
      </c>
      <c r="AC29" s="17">
        <v>46</v>
      </c>
      <c r="AD29" s="68">
        <v>146</v>
      </c>
      <c r="AF29" s="18" t="s">
        <v>210</v>
      </c>
      <c r="AG29" s="17">
        <v>71</v>
      </c>
      <c r="AH29" s="17">
        <v>67</v>
      </c>
      <c r="AI29" s="17">
        <v>29</v>
      </c>
      <c r="AJ29" s="68">
        <v>167</v>
      </c>
      <c r="AL29" s="18" t="s">
        <v>237</v>
      </c>
      <c r="AM29" s="17">
        <v>54</v>
      </c>
      <c r="AN29" s="17">
        <v>52</v>
      </c>
      <c r="AO29" s="17">
        <v>49</v>
      </c>
      <c r="AP29" s="68">
        <v>155</v>
      </c>
    </row>
    <row r="30" spans="2:42" ht="17.25">
      <c r="B30" s="59" t="s">
        <v>28</v>
      </c>
      <c r="C30" s="17">
        <v>48</v>
      </c>
      <c r="D30" s="17">
        <v>44</v>
      </c>
      <c r="E30" s="17">
        <v>48</v>
      </c>
      <c r="F30" s="68">
        <v>140</v>
      </c>
      <c r="H30" s="18" t="s">
        <v>98</v>
      </c>
      <c r="I30" s="17">
        <v>55</v>
      </c>
      <c r="J30" s="17">
        <v>60</v>
      </c>
      <c r="K30" s="68">
        <v>115</v>
      </c>
      <c r="T30" s="18" t="s">
        <v>23</v>
      </c>
      <c r="U30" s="17">
        <v>45</v>
      </c>
      <c r="V30" s="17">
        <v>46</v>
      </c>
      <c r="W30" s="17">
        <v>55</v>
      </c>
      <c r="X30" s="68">
        <v>146</v>
      </c>
      <c r="Z30" s="18" t="s">
        <v>190</v>
      </c>
      <c r="AA30" s="17">
        <v>52</v>
      </c>
      <c r="AB30" s="17">
        <v>49</v>
      </c>
      <c r="AC30" s="17">
        <v>49</v>
      </c>
      <c r="AD30" s="68">
        <v>150</v>
      </c>
      <c r="AF30" s="18" t="s">
        <v>226</v>
      </c>
      <c r="AG30" s="17">
        <v>61</v>
      </c>
      <c r="AH30" s="17">
        <v>68</v>
      </c>
      <c r="AI30" s="17">
        <v>38</v>
      </c>
      <c r="AJ30" s="68">
        <v>167</v>
      </c>
      <c r="AL30" s="18" t="s">
        <v>238</v>
      </c>
      <c r="AM30" s="17">
        <v>54</v>
      </c>
      <c r="AN30" s="17">
        <v>52</v>
      </c>
      <c r="AO30" s="17">
        <v>49</v>
      </c>
      <c r="AP30" s="68">
        <v>155</v>
      </c>
    </row>
    <row r="31" spans="2:42" ht="17.25">
      <c r="B31" s="59" t="s">
        <v>83</v>
      </c>
      <c r="C31" s="17">
        <v>49</v>
      </c>
      <c r="D31" s="17">
        <v>47</v>
      </c>
      <c r="E31" s="17">
        <v>49</v>
      </c>
      <c r="F31" s="68">
        <v>145</v>
      </c>
      <c r="H31" s="18" t="s">
        <v>73</v>
      </c>
      <c r="I31" s="17">
        <v>54</v>
      </c>
      <c r="J31" s="17">
        <v>62</v>
      </c>
      <c r="K31" s="68">
        <v>116</v>
      </c>
      <c r="T31" s="18" t="s">
        <v>149</v>
      </c>
      <c r="U31" s="17">
        <v>58</v>
      </c>
      <c r="V31" s="17">
        <v>42</v>
      </c>
      <c r="W31" s="17">
        <v>47</v>
      </c>
      <c r="X31" s="68">
        <v>147</v>
      </c>
      <c r="Z31" s="18" t="s">
        <v>204</v>
      </c>
      <c r="AA31" s="17">
        <v>49</v>
      </c>
      <c r="AB31" s="17">
        <v>51</v>
      </c>
      <c r="AC31" s="17">
        <v>52</v>
      </c>
      <c r="AD31" s="68">
        <v>152</v>
      </c>
      <c r="AF31" s="18" t="s">
        <v>28</v>
      </c>
      <c r="AG31" s="17">
        <v>66</v>
      </c>
      <c r="AH31" s="17">
        <v>71</v>
      </c>
      <c r="AI31" s="17">
        <v>31</v>
      </c>
      <c r="AJ31" s="68">
        <v>168</v>
      </c>
      <c r="AL31" s="18" t="s">
        <v>243</v>
      </c>
      <c r="AM31" s="17">
        <v>52</v>
      </c>
      <c r="AN31" s="17">
        <v>49</v>
      </c>
      <c r="AO31" s="17">
        <v>54</v>
      </c>
      <c r="AP31" s="68">
        <v>155</v>
      </c>
    </row>
    <row r="32" spans="2:42" ht="17.25">
      <c r="B32" s="59" t="s">
        <v>73</v>
      </c>
      <c r="C32" s="17">
        <v>43</v>
      </c>
      <c r="D32" s="17">
        <v>52</v>
      </c>
      <c r="E32" s="17">
        <v>50</v>
      </c>
      <c r="F32" s="68">
        <v>145</v>
      </c>
      <c r="H32" s="18" t="s">
        <v>108</v>
      </c>
      <c r="I32" s="17">
        <v>57</v>
      </c>
      <c r="J32" s="17">
        <v>59</v>
      </c>
      <c r="K32" s="68">
        <v>116</v>
      </c>
      <c r="T32" s="18" t="s">
        <v>147</v>
      </c>
      <c r="U32" s="17">
        <v>55</v>
      </c>
      <c r="V32" s="17">
        <v>49</v>
      </c>
      <c r="W32" s="17">
        <v>51</v>
      </c>
      <c r="X32" s="68">
        <v>155</v>
      </c>
      <c r="Z32" s="18" t="s">
        <v>199</v>
      </c>
      <c r="AA32" s="17">
        <v>50</v>
      </c>
      <c r="AB32" s="17">
        <v>56</v>
      </c>
      <c r="AC32" s="17">
        <v>52</v>
      </c>
      <c r="AD32" s="68">
        <v>158</v>
      </c>
      <c r="AF32" s="18" t="s">
        <v>219</v>
      </c>
      <c r="AG32" s="17">
        <v>64</v>
      </c>
      <c r="AH32" s="17">
        <v>73</v>
      </c>
      <c r="AI32" s="17">
        <v>35</v>
      </c>
      <c r="AJ32" s="68">
        <v>172</v>
      </c>
      <c r="AL32" s="18" t="s">
        <v>23</v>
      </c>
      <c r="AM32" s="17">
        <v>51</v>
      </c>
      <c r="AN32" s="17">
        <v>57</v>
      </c>
      <c r="AO32" s="17">
        <v>49</v>
      </c>
      <c r="AP32" s="68">
        <v>157</v>
      </c>
    </row>
    <row r="33" spans="2:42" ht="18" thickBot="1">
      <c r="B33" s="59" t="s">
        <v>29</v>
      </c>
      <c r="C33" s="17">
        <v>53</v>
      </c>
      <c r="D33" s="17">
        <v>52</v>
      </c>
      <c r="E33" s="17">
        <v>51</v>
      </c>
      <c r="F33" s="68">
        <v>156</v>
      </c>
      <c r="H33" s="18" t="s">
        <v>99</v>
      </c>
      <c r="I33" s="17">
        <v>62</v>
      </c>
      <c r="J33" s="17">
        <v>56</v>
      </c>
      <c r="K33" s="68">
        <v>118</v>
      </c>
      <c r="T33" s="22" t="s">
        <v>150</v>
      </c>
      <c r="U33" s="19">
        <v>55</v>
      </c>
      <c r="V33" s="19">
        <v>51</v>
      </c>
      <c r="W33" s="19">
        <v>51</v>
      </c>
      <c r="X33" s="69">
        <v>157</v>
      </c>
      <c r="Z33" s="22" t="s">
        <v>200</v>
      </c>
      <c r="AA33" s="19">
        <v>54</v>
      </c>
      <c r="AB33" s="19">
        <v>50</v>
      </c>
      <c r="AC33" s="19">
        <v>59</v>
      </c>
      <c r="AD33" s="69">
        <v>163</v>
      </c>
      <c r="AF33" s="18" t="s">
        <v>221</v>
      </c>
      <c r="AG33" s="17">
        <v>69</v>
      </c>
      <c r="AH33" s="17">
        <v>73</v>
      </c>
      <c r="AI33" s="17">
        <v>36</v>
      </c>
      <c r="AJ33" s="68">
        <v>178</v>
      </c>
      <c r="AL33" s="18" t="s">
        <v>241</v>
      </c>
      <c r="AM33" s="17">
        <v>58</v>
      </c>
      <c r="AN33" s="17">
        <v>52</v>
      </c>
      <c r="AO33" s="17">
        <v>56</v>
      </c>
      <c r="AP33" s="68">
        <v>166</v>
      </c>
    </row>
    <row r="34" spans="2:42" ht="18" thickBot="1">
      <c r="B34" s="60" t="s">
        <v>82</v>
      </c>
      <c r="C34" s="19">
        <v>50</v>
      </c>
      <c r="D34" s="19">
        <v>50</v>
      </c>
      <c r="E34" s="19">
        <v>59</v>
      </c>
      <c r="F34" s="69">
        <v>159</v>
      </c>
      <c r="H34" s="18" t="s">
        <v>95</v>
      </c>
      <c r="I34" s="17">
        <v>61</v>
      </c>
      <c r="J34" s="17">
        <v>59</v>
      </c>
      <c r="K34" s="68">
        <v>120</v>
      </c>
      <c r="AF34" s="18" t="s">
        <v>23</v>
      </c>
      <c r="AG34" s="17">
        <v>68</v>
      </c>
      <c r="AH34" s="17">
        <v>76</v>
      </c>
      <c r="AI34" s="17">
        <v>35</v>
      </c>
      <c r="AJ34" s="68">
        <v>179</v>
      </c>
      <c r="AL34" s="22" t="s">
        <v>210</v>
      </c>
      <c r="AM34" s="19">
        <v>59</v>
      </c>
      <c r="AN34" s="19">
        <v>58</v>
      </c>
      <c r="AO34" s="19">
        <v>58</v>
      </c>
      <c r="AP34" s="69">
        <v>175</v>
      </c>
    </row>
    <row r="35" spans="8:36" ht="17.25">
      <c r="H35" s="18" t="s">
        <v>103</v>
      </c>
      <c r="I35" s="17">
        <v>63</v>
      </c>
      <c r="J35" s="17">
        <v>60</v>
      </c>
      <c r="K35" s="68">
        <v>123</v>
      </c>
      <c r="AF35" s="18" t="s">
        <v>222</v>
      </c>
      <c r="AG35" s="17">
        <v>77</v>
      </c>
      <c r="AH35" s="17">
        <v>71</v>
      </c>
      <c r="AI35" s="17">
        <v>34</v>
      </c>
      <c r="AJ35" s="68">
        <v>182</v>
      </c>
    </row>
    <row r="36" spans="8:36" ht="17.25">
      <c r="H36" s="18" t="s">
        <v>75</v>
      </c>
      <c r="I36" s="17">
        <v>65</v>
      </c>
      <c r="J36" s="17">
        <v>60</v>
      </c>
      <c r="K36" s="68">
        <v>125</v>
      </c>
      <c r="AF36" s="18" t="s">
        <v>227</v>
      </c>
      <c r="AG36" s="17">
        <v>70</v>
      </c>
      <c r="AH36" s="17">
        <v>75</v>
      </c>
      <c r="AI36" s="17">
        <v>39</v>
      </c>
      <c r="AJ36" s="68">
        <v>184</v>
      </c>
    </row>
    <row r="37" spans="8:36" ht="17.25">
      <c r="H37" s="18" t="s">
        <v>23</v>
      </c>
      <c r="I37" s="17">
        <v>60</v>
      </c>
      <c r="J37" s="17">
        <v>66</v>
      </c>
      <c r="K37" s="68">
        <v>126</v>
      </c>
      <c r="AF37" s="18" t="s">
        <v>225</v>
      </c>
      <c r="AG37" s="17">
        <v>83</v>
      </c>
      <c r="AH37" s="17">
        <v>73</v>
      </c>
      <c r="AI37" s="17">
        <v>37</v>
      </c>
      <c r="AJ37" s="68">
        <v>193</v>
      </c>
    </row>
    <row r="38" spans="8:36" ht="17.25">
      <c r="H38" s="18" t="s">
        <v>29</v>
      </c>
      <c r="I38" s="17">
        <v>63</v>
      </c>
      <c r="J38" s="17">
        <v>64</v>
      </c>
      <c r="K38" s="68">
        <v>127</v>
      </c>
      <c r="AF38" s="18" t="s">
        <v>224</v>
      </c>
      <c r="AG38" s="17">
        <v>80</v>
      </c>
      <c r="AH38" s="17">
        <v>73</v>
      </c>
      <c r="AI38" s="17">
        <v>41</v>
      </c>
      <c r="AJ38" s="68">
        <v>194</v>
      </c>
    </row>
    <row r="39" spans="8:36" ht="18" thickBot="1">
      <c r="H39" s="18" t="s">
        <v>107</v>
      </c>
      <c r="I39" s="17">
        <v>65</v>
      </c>
      <c r="J39" s="17">
        <v>62</v>
      </c>
      <c r="K39" s="68">
        <v>127</v>
      </c>
      <c r="AF39" s="22" t="s">
        <v>228</v>
      </c>
      <c r="AG39" s="19">
        <v>77</v>
      </c>
      <c r="AH39" s="19">
        <v>101</v>
      </c>
      <c r="AI39" s="19">
        <v>52</v>
      </c>
      <c r="AJ39" s="69">
        <v>230</v>
      </c>
    </row>
    <row r="40" spans="8:11" ht="17.25">
      <c r="H40" s="18" t="s">
        <v>100</v>
      </c>
      <c r="I40" s="17">
        <v>66</v>
      </c>
      <c r="J40" s="17">
        <v>68</v>
      </c>
      <c r="K40" s="68">
        <v>134</v>
      </c>
    </row>
    <row r="41" spans="8:11" ht="17.25">
      <c r="H41" s="18" t="s">
        <v>109</v>
      </c>
      <c r="I41" s="17">
        <v>71</v>
      </c>
      <c r="J41" s="17">
        <v>70</v>
      </c>
      <c r="K41" s="68">
        <v>141</v>
      </c>
    </row>
    <row r="42" spans="8:11" ht="17.25">
      <c r="H42" s="18" t="s">
        <v>104</v>
      </c>
      <c r="I42" s="17">
        <v>72</v>
      </c>
      <c r="J42" s="17">
        <v>72</v>
      </c>
      <c r="K42" s="68">
        <v>144</v>
      </c>
    </row>
    <row r="43" spans="8:11" ht="17.25">
      <c r="H43" s="18" t="s">
        <v>101</v>
      </c>
      <c r="I43" s="17">
        <v>74</v>
      </c>
      <c r="J43" s="17">
        <v>76</v>
      </c>
      <c r="K43" s="68">
        <v>150</v>
      </c>
    </row>
    <row r="44" spans="8:11" ht="17.25">
      <c r="H44" s="70"/>
      <c r="I44" s="71"/>
      <c r="J44" s="71"/>
      <c r="K44" s="72"/>
    </row>
    <row r="45" spans="8:11" ht="18" thickBot="1">
      <c r="H45" s="22" t="s">
        <v>110</v>
      </c>
      <c r="I45" s="19">
        <v>81</v>
      </c>
      <c r="J45" s="63" t="s">
        <v>124</v>
      </c>
      <c r="K45" s="69">
        <v>81</v>
      </c>
    </row>
  </sheetData>
  <sheetProtection selectLockedCells="1" selectUnlockedCells="1"/>
  <mergeCells count="14">
    <mergeCell ref="M2:R2"/>
    <mergeCell ref="M3:R3"/>
    <mergeCell ref="AL2:AP2"/>
    <mergeCell ref="AL3:AP3"/>
    <mergeCell ref="AF2:AJ2"/>
    <mergeCell ref="AF3:AJ3"/>
    <mergeCell ref="B2:F2"/>
    <mergeCell ref="B3:F3"/>
    <mergeCell ref="T3:X3"/>
    <mergeCell ref="T2:X2"/>
    <mergeCell ref="Z2:AD2"/>
    <mergeCell ref="Z3:AD3"/>
    <mergeCell ref="H2:K2"/>
    <mergeCell ref="H3:K3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00390625" defaultRowHeight="13.5"/>
  <cols>
    <col min="1" max="1" width="3.375" style="1" bestFit="1" customWidth="1"/>
    <col min="2" max="2" width="11.00390625" style="2" customWidth="1"/>
    <col min="3" max="3" width="17.625" style="1" customWidth="1"/>
    <col min="4" max="4" width="7.625" style="3" customWidth="1"/>
    <col min="5" max="7" width="7.00390625" style="1" customWidth="1"/>
    <col min="8" max="8" width="8.125" style="1" customWidth="1"/>
    <col min="9" max="9" width="9.50390625" style="1" customWidth="1"/>
    <col min="10" max="10" width="12.375" style="1" customWidth="1"/>
    <col min="11" max="16384" width="9.00390625" style="1" customWidth="1"/>
  </cols>
  <sheetData>
    <row r="1" spans="1:4" ht="13.5">
      <c r="A1" s="4" t="s">
        <v>3</v>
      </c>
      <c r="B1" s="5" t="s">
        <v>4</v>
      </c>
      <c r="C1" s="6" t="s">
        <v>0</v>
      </c>
      <c r="D1" s="3" t="s">
        <v>9</v>
      </c>
    </row>
    <row r="2" spans="1:4" ht="13.5">
      <c r="A2" s="1">
        <v>4</v>
      </c>
      <c r="B2" s="2" t="s">
        <v>192</v>
      </c>
      <c r="C2" s="1" t="s">
        <v>16</v>
      </c>
      <c r="D2" s="1">
        <v>50</v>
      </c>
    </row>
    <row r="3" spans="1:4" ht="13.5">
      <c r="A3" s="1">
        <v>4</v>
      </c>
      <c r="B3" s="2" t="s">
        <v>198</v>
      </c>
      <c r="C3" s="1" t="s">
        <v>19</v>
      </c>
      <c r="D3" s="1">
        <v>33</v>
      </c>
    </row>
    <row r="4" spans="1:4" ht="13.5">
      <c r="A4" s="1">
        <v>5</v>
      </c>
      <c r="B4" s="2" t="s">
        <v>221</v>
      </c>
      <c r="C4" s="1" t="s">
        <v>16</v>
      </c>
      <c r="D4" s="1">
        <v>33</v>
      </c>
    </row>
    <row r="5" spans="1:4" ht="13.5">
      <c r="A5" s="1">
        <v>6</v>
      </c>
      <c r="B5" s="2" t="s">
        <v>239</v>
      </c>
      <c r="C5" s="1" t="s">
        <v>16</v>
      </c>
      <c r="D5" s="1">
        <v>45</v>
      </c>
    </row>
    <row r="6" spans="1:4" ht="13.5">
      <c r="A6" s="8">
        <v>5</v>
      </c>
      <c r="B6" s="4" t="s">
        <v>224</v>
      </c>
      <c r="C6" s="8" t="s">
        <v>26</v>
      </c>
      <c r="D6" s="1">
        <v>50</v>
      </c>
    </row>
    <row r="7" spans="1:4" ht="13.5">
      <c r="A7" s="1">
        <v>6</v>
      </c>
      <c r="B7" s="2" t="s">
        <v>242</v>
      </c>
      <c r="C7" s="1" t="s">
        <v>26</v>
      </c>
      <c r="D7" s="1">
        <v>50</v>
      </c>
    </row>
    <row r="8" spans="1:4" ht="13.5">
      <c r="A8" s="1">
        <v>2</v>
      </c>
      <c r="B8" s="2" t="s">
        <v>161</v>
      </c>
      <c r="C8" s="1" t="s">
        <v>26</v>
      </c>
      <c r="D8" s="1">
        <v>45</v>
      </c>
    </row>
    <row r="9" spans="1:4" ht="13.5">
      <c r="A9" s="1">
        <v>3</v>
      </c>
      <c r="B9" s="2" t="s">
        <v>161</v>
      </c>
      <c r="C9" s="1" t="s">
        <v>26</v>
      </c>
      <c r="D9" s="1">
        <v>45</v>
      </c>
    </row>
    <row r="10" spans="1:4" ht="13.5">
      <c r="A10" s="1">
        <v>2</v>
      </c>
      <c r="B10" s="2" t="s">
        <v>160</v>
      </c>
      <c r="C10" s="1" t="s">
        <v>24</v>
      </c>
      <c r="D10" s="1">
        <v>50</v>
      </c>
    </row>
    <row r="11" spans="1:4" ht="13.5">
      <c r="A11" s="1">
        <v>3</v>
      </c>
      <c r="B11" s="2" t="s">
        <v>160</v>
      </c>
      <c r="C11" s="1" t="s">
        <v>24</v>
      </c>
      <c r="D11" s="1">
        <v>60</v>
      </c>
    </row>
    <row r="12" spans="1:4" ht="13.5">
      <c r="A12" s="8">
        <v>4</v>
      </c>
      <c r="B12" s="4" t="s">
        <v>199</v>
      </c>
      <c r="C12" s="8" t="s">
        <v>24</v>
      </c>
      <c r="D12" s="1">
        <v>60</v>
      </c>
    </row>
    <row r="13" spans="1:4" ht="13.5">
      <c r="A13" s="1" t="s">
        <v>140</v>
      </c>
      <c r="B13" s="2" t="s">
        <v>133</v>
      </c>
      <c r="C13" s="1" t="s">
        <v>16</v>
      </c>
      <c r="D13" s="1">
        <v>14</v>
      </c>
    </row>
    <row r="14" spans="1:4" ht="13.5">
      <c r="A14" s="1">
        <v>2</v>
      </c>
      <c r="B14" s="2" t="s">
        <v>169</v>
      </c>
      <c r="C14" s="1" t="s">
        <v>10</v>
      </c>
      <c r="D14" s="1">
        <v>22</v>
      </c>
    </row>
    <row r="15" spans="1:4" ht="13.5">
      <c r="A15" s="1">
        <v>2</v>
      </c>
      <c r="B15" s="2" t="s">
        <v>173</v>
      </c>
      <c r="C15" s="1" t="s">
        <v>24</v>
      </c>
      <c r="D15" s="1">
        <v>45</v>
      </c>
    </row>
    <row r="16" spans="1:4" ht="13.5">
      <c r="A16" s="8">
        <v>4</v>
      </c>
      <c r="B16" s="4" t="s">
        <v>200</v>
      </c>
      <c r="C16" s="8" t="s">
        <v>24</v>
      </c>
      <c r="D16" s="1">
        <v>50</v>
      </c>
    </row>
    <row r="17" spans="1:4" ht="13.5">
      <c r="A17" s="1">
        <v>4</v>
      </c>
      <c r="B17" s="2" t="s">
        <v>184</v>
      </c>
      <c r="C17" s="1" t="s">
        <v>10</v>
      </c>
      <c r="D17" s="1">
        <v>29</v>
      </c>
    </row>
    <row r="18" spans="1:4" ht="13.5">
      <c r="A18" s="8">
        <v>4</v>
      </c>
      <c r="B18" s="4" t="s">
        <v>203</v>
      </c>
      <c r="C18" s="8" t="s">
        <v>1</v>
      </c>
      <c r="D18" s="1">
        <v>45</v>
      </c>
    </row>
    <row r="19" spans="1:4" ht="13.5">
      <c r="A19" s="1">
        <v>3</v>
      </c>
      <c r="B19" s="2" t="s">
        <v>156</v>
      </c>
      <c r="C19" s="1" t="s">
        <v>16</v>
      </c>
      <c r="D19" s="1">
        <v>37.5</v>
      </c>
    </row>
    <row r="20" spans="1:4" ht="13.5">
      <c r="A20" s="1">
        <v>2</v>
      </c>
      <c r="B20" s="2" t="s">
        <v>171</v>
      </c>
      <c r="C20" s="1" t="s">
        <v>10</v>
      </c>
      <c r="D20" s="1">
        <v>17</v>
      </c>
    </row>
    <row r="21" spans="1:4" ht="13.5">
      <c r="A21" s="1">
        <v>5</v>
      </c>
      <c r="B21" s="2" t="s">
        <v>218</v>
      </c>
      <c r="C21" s="1" t="s">
        <v>10</v>
      </c>
      <c r="D21" s="1">
        <v>23</v>
      </c>
    </row>
    <row r="22" spans="1:4" ht="13.5">
      <c r="A22" s="1" t="s">
        <v>140</v>
      </c>
      <c r="B22" s="2" t="s">
        <v>130</v>
      </c>
      <c r="C22" s="1" t="s">
        <v>10</v>
      </c>
      <c r="D22" s="1">
        <v>15.5</v>
      </c>
    </row>
    <row r="23" spans="1:4" ht="13.5">
      <c r="A23" s="1">
        <v>4</v>
      </c>
      <c r="B23" s="2" t="s">
        <v>190</v>
      </c>
      <c r="C23" s="1" t="s">
        <v>10</v>
      </c>
      <c r="D23" s="1">
        <v>17</v>
      </c>
    </row>
    <row r="24" spans="1:4" ht="13.5">
      <c r="A24" s="1">
        <v>2</v>
      </c>
      <c r="B24" s="2" t="s">
        <v>155</v>
      </c>
      <c r="C24" s="1" t="s">
        <v>10</v>
      </c>
      <c r="D24" s="1">
        <v>16</v>
      </c>
    </row>
    <row r="25" spans="1:4" ht="13.5">
      <c r="A25" s="1">
        <v>3</v>
      </c>
      <c r="B25" s="2" t="s">
        <v>155</v>
      </c>
      <c r="C25" s="1" t="s">
        <v>10</v>
      </c>
      <c r="D25" s="1">
        <v>30</v>
      </c>
    </row>
    <row r="26" spans="1:4" ht="13.5">
      <c r="A26" s="1">
        <v>5</v>
      </c>
      <c r="B26" s="2" t="s">
        <v>219</v>
      </c>
      <c r="C26" s="1" t="s">
        <v>10</v>
      </c>
      <c r="D26" s="1">
        <v>16</v>
      </c>
    </row>
    <row r="27" spans="1:4" ht="13.5">
      <c r="A27" s="8">
        <v>6</v>
      </c>
      <c r="B27" s="4" t="s">
        <v>238</v>
      </c>
      <c r="C27" s="8" t="s">
        <v>10</v>
      </c>
      <c r="D27" s="1">
        <v>19.5</v>
      </c>
    </row>
    <row r="28" spans="1:4" ht="13.5">
      <c r="A28" s="8">
        <v>4</v>
      </c>
      <c r="B28" s="4" t="s">
        <v>202</v>
      </c>
      <c r="C28" s="8" t="s">
        <v>1</v>
      </c>
      <c r="D28" s="1">
        <v>50</v>
      </c>
    </row>
    <row r="29" spans="1:4" ht="13.5">
      <c r="A29" s="1">
        <v>2</v>
      </c>
      <c r="B29" s="2" t="s">
        <v>174</v>
      </c>
      <c r="C29" s="1" t="s">
        <v>27</v>
      </c>
      <c r="D29" s="1">
        <v>50</v>
      </c>
    </row>
    <row r="30" spans="1:4" ht="13.5">
      <c r="A30" s="8">
        <v>5</v>
      </c>
      <c r="B30" s="4" t="s">
        <v>228</v>
      </c>
      <c r="C30" s="8" t="s">
        <v>27</v>
      </c>
      <c r="D30" s="1">
        <v>45</v>
      </c>
    </row>
    <row r="31" spans="1:4" ht="13.5">
      <c r="A31" s="1">
        <v>5</v>
      </c>
      <c r="B31" s="2" t="s">
        <v>220</v>
      </c>
      <c r="C31" s="1" t="s">
        <v>16</v>
      </c>
      <c r="D31" s="1">
        <v>40</v>
      </c>
    </row>
    <row r="32" spans="1:4" ht="13.5">
      <c r="A32" s="8">
        <v>4</v>
      </c>
      <c r="B32" s="4" t="s">
        <v>201</v>
      </c>
      <c r="C32" s="8" t="s">
        <v>1</v>
      </c>
      <c r="D32" s="1">
        <v>60</v>
      </c>
    </row>
    <row r="33" spans="1:4" ht="13.5">
      <c r="A33" s="1">
        <v>3</v>
      </c>
      <c r="B33" s="2" t="s">
        <v>157</v>
      </c>
      <c r="C33" s="1" t="s">
        <v>16</v>
      </c>
      <c r="D33" s="1">
        <v>37.5</v>
      </c>
    </row>
    <row r="34" spans="1:4" ht="13.5">
      <c r="A34" s="1">
        <v>5</v>
      </c>
      <c r="B34" s="2" t="s">
        <v>222</v>
      </c>
      <c r="C34" s="1" t="s">
        <v>16</v>
      </c>
      <c r="D34" s="1">
        <v>31</v>
      </c>
    </row>
    <row r="35" spans="1:4" ht="13.5">
      <c r="A35" s="1" t="s">
        <v>140</v>
      </c>
      <c r="B35" s="2" t="s">
        <v>129</v>
      </c>
      <c r="C35" s="1" t="s">
        <v>16</v>
      </c>
      <c r="D35" s="1">
        <v>18.8</v>
      </c>
    </row>
    <row r="36" spans="1:4" ht="13.5">
      <c r="A36" s="1">
        <v>4</v>
      </c>
      <c r="B36" s="2" t="s">
        <v>195</v>
      </c>
      <c r="C36" s="1" t="s">
        <v>19</v>
      </c>
      <c r="D36" s="1">
        <v>45</v>
      </c>
    </row>
    <row r="37" spans="1:4" ht="13.5">
      <c r="A37" s="1" t="s">
        <v>140</v>
      </c>
      <c r="B37" s="2" t="s">
        <v>132</v>
      </c>
      <c r="C37" s="1" t="s">
        <v>19</v>
      </c>
      <c r="D37" s="1">
        <v>14</v>
      </c>
    </row>
    <row r="38" spans="1:4" ht="13.5">
      <c r="A38" s="1">
        <v>4</v>
      </c>
      <c r="B38" s="2" t="s">
        <v>194</v>
      </c>
      <c r="C38" s="1" t="s">
        <v>19</v>
      </c>
      <c r="D38" s="1">
        <v>50</v>
      </c>
    </row>
    <row r="39" spans="1:4" ht="13.5">
      <c r="A39" s="8">
        <v>5</v>
      </c>
      <c r="B39" s="4" t="s">
        <v>227</v>
      </c>
      <c r="C39" s="8" t="s">
        <v>27</v>
      </c>
      <c r="D39" s="1">
        <v>50</v>
      </c>
    </row>
    <row r="40" spans="1:4" ht="13.5">
      <c r="A40" s="1">
        <v>4</v>
      </c>
      <c r="B40" s="2" t="s">
        <v>186</v>
      </c>
      <c r="C40" s="1" t="s">
        <v>10</v>
      </c>
      <c r="D40" s="1">
        <v>26</v>
      </c>
    </row>
    <row r="41" spans="1:4" ht="13.5">
      <c r="A41" s="1">
        <v>4</v>
      </c>
      <c r="B41" s="2" t="s">
        <v>191</v>
      </c>
      <c r="C41" s="1" t="s">
        <v>16</v>
      </c>
      <c r="D41" s="1">
        <v>60</v>
      </c>
    </row>
    <row r="42" spans="1:4" ht="13.5">
      <c r="A42" s="1" t="s">
        <v>140</v>
      </c>
      <c r="B42" s="2" t="s">
        <v>125</v>
      </c>
      <c r="C42" s="1" t="s">
        <v>16</v>
      </c>
      <c r="D42" s="1">
        <v>30</v>
      </c>
    </row>
    <row r="43" spans="1:4" ht="13.5">
      <c r="A43" s="1">
        <v>2</v>
      </c>
      <c r="B43" s="2" t="s">
        <v>165</v>
      </c>
      <c r="C43" s="1" t="s">
        <v>10</v>
      </c>
      <c r="D43" s="1">
        <v>31</v>
      </c>
    </row>
    <row r="44" spans="1:4" ht="13.5">
      <c r="A44" s="1" t="s">
        <v>140</v>
      </c>
      <c r="B44" s="2" t="s">
        <v>88</v>
      </c>
      <c r="C44" s="1" t="s">
        <v>10</v>
      </c>
      <c r="D44" s="1">
        <v>12</v>
      </c>
    </row>
    <row r="45" spans="1:4" ht="13.5">
      <c r="A45" s="1">
        <v>4</v>
      </c>
      <c r="B45" s="2" t="s">
        <v>189</v>
      </c>
      <c r="C45" s="1" t="s">
        <v>10</v>
      </c>
      <c r="D45" s="1">
        <v>18</v>
      </c>
    </row>
    <row r="46" spans="1:4" ht="13.5">
      <c r="A46" s="1" t="s">
        <v>140</v>
      </c>
      <c r="B46" s="2" t="s">
        <v>127</v>
      </c>
      <c r="C46" s="1" t="s">
        <v>10</v>
      </c>
      <c r="D46" s="1">
        <v>18.8</v>
      </c>
    </row>
    <row r="47" spans="1:4" ht="13.5">
      <c r="A47" s="1">
        <v>2</v>
      </c>
      <c r="B47" s="2" t="s">
        <v>162</v>
      </c>
      <c r="C47" s="1" t="s">
        <v>26</v>
      </c>
      <c r="D47" s="1">
        <v>40</v>
      </c>
    </row>
    <row r="48" spans="1:4" ht="13.5">
      <c r="A48" s="1">
        <v>3</v>
      </c>
      <c r="B48" s="2" t="s">
        <v>162</v>
      </c>
      <c r="C48" s="1" t="s">
        <v>26</v>
      </c>
      <c r="D48" s="1">
        <v>40</v>
      </c>
    </row>
    <row r="49" spans="1:4" ht="13.5">
      <c r="A49" s="1">
        <v>2</v>
      </c>
      <c r="B49" s="2" t="s">
        <v>172</v>
      </c>
      <c r="C49" s="1" t="s">
        <v>16</v>
      </c>
      <c r="D49" s="1">
        <v>40</v>
      </c>
    </row>
    <row r="50" spans="1:4" ht="13.5">
      <c r="A50" s="1">
        <v>1</v>
      </c>
      <c r="B50" s="2" t="s">
        <v>166</v>
      </c>
      <c r="C50" s="1" t="s">
        <v>10</v>
      </c>
      <c r="D50" s="1">
        <v>21</v>
      </c>
    </row>
    <row r="51" spans="1:4" ht="13.5">
      <c r="A51" s="1">
        <v>2</v>
      </c>
      <c r="B51" s="2" t="s">
        <v>166</v>
      </c>
      <c r="C51" s="1" t="s">
        <v>10</v>
      </c>
      <c r="D51" s="1">
        <v>31</v>
      </c>
    </row>
    <row r="52" spans="1:4" ht="13.5">
      <c r="A52" s="1">
        <v>5</v>
      </c>
      <c r="B52" s="2" t="s">
        <v>216</v>
      </c>
      <c r="C52" s="1" t="s">
        <v>10</v>
      </c>
      <c r="D52" s="1">
        <v>28</v>
      </c>
    </row>
    <row r="53" spans="1:4" ht="13.5">
      <c r="A53" s="8">
        <v>6</v>
      </c>
      <c r="B53" s="4" t="s">
        <v>237</v>
      </c>
      <c r="C53" s="8" t="s">
        <v>10</v>
      </c>
      <c r="D53" s="1">
        <v>19.5</v>
      </c>
    </row>
    <row r="54" spans="1:4" ht="13.5">
      <c r="A54" s="1" t="s">
        <v>140</v>
      </c>
      <c r="B54" s="2" t="s">
        <v>89</v>
      </c>
      <c r="C54" s="1" t="s">
        <v>10</v>
      </c>
      <c r="D54" s="1">
        <v>16.5</v>
      </c>
    </row>
    <row r="55" spans="1:4" ht="13.5">
      <c r="A55" s="1" t="s">
        <v>140</v>
      </c>
      <c r="B55" s="2" t="s">
        <v>135</v>
      </c>
      <c r="C55" s="1" t="s">
        <v>245</v>
      </c>
      <c r="D55" s="1">
        <v>30</v>
      </c>
    </row>
    <row r="56" spans="1:4" ht="13.5">
      <c r="A56" s="1">
        <v>3</v>
      </c>
      <c r="B56" s="2" t="s">
        <v>158</v>
      </c>
      <c r="C56" s="1" t="s">
        <v>19</v>
      </c>
      <c r="D56" s="1">
        <v>33</v>
      </c>
    </row>
    <row r="57" spans="1:4" ht="13.5">
      <c r="A57" s="1">
        <v>4</v>
      </c>
      <c r="B57" s="2" t="s">
        <v>196</v>
      </c>
      <c r="C57" s="1" t="s">
        <v>19</v>
      </c>
      <c r="D57" s="1">
        <v>37.5</v>
      </c>
    </row>
    <row r="58" spans="1:4" ht="13.5">
      <c r="A58" s="1">
        <v>6</v>
      </c>
      <c r="B58" s="2" t="s">
        <v>240</v>
      </c>
      <c r="C58" s="1" t="s">
        <v>19</v>
      </c>
      <c r="D58" s="1">
        <v>35</v>
      </c>
    </row>
    <row r="59" spans="1:4" ht="13.5">
      <c r="A59" s="1">
        <v>2</v>
      </c>
      <c r="B59" s="2" t="s">
        <v>168</v>
      </c>
      <c r="C59" s="1" t="s">
        <v>10</v>
      </c>
      <c r="D59" s="1">
        <v>22</v>
      </c>
    </row>
    <row r="60" spans="1:4" ht="13.5">
      <c r="A60" s="1">
        <v>4</v>
      </c>
      <c r="B60" s="2" t="s">
        <v>188</v>
      </c>
      <c r="C60" s="1" t="s">
        <v>10</v>
      </c>
      <c r="D60" s="1">
        <v>21</v>
      </c>
    </row>
    <row r="61" spans="1:4" ht="13.5">
      <c r="A61" s="1">
        <v>1</v>
      </c>
      <c r="B61" s="2" t="s">
        <v>167</v>
      </c>
      <c r="C61" s="1" t="s">
        <v>10</v>
      </c>
      <c r="D61" s="1">
        <v>15</v>
      </c>
    </row>
    <row r="62" spans="1:4" ht="13.5">
      <c r="A62" s="1">
        <v>2</v>
      </c>
      <c r="B62" s="2" t="s">
        <v>167</v>
      </c>
      <c r="C62" s="1" t="s">
        <v>10</v>
      </c>
      <c r="D62" s="1">
        <v>26</v>
      </c>
    </row>
    <row r="63" spans="1:4" ht="13.5">
      <c r="A63" s="1">
        <v>4</v>
      </c>
      <c r="B63" s="2" t="s">
        <v>197</v>
      </c>
      <c r="C63" s="1" t="s">
        <v>19</v>
      </c>
      <c r="D63" s="1">
        <v>37.5</v>
      </c>
    </row>
    <row r="64" spans="1:4" ht="13.5">
      <c r="A64" s="1">
        <v>2</v>
      </c>
      <c r="B64" s="2" t="s">
        <v>164</v>
      </c>
      <c r="C64" s="1" t="s">
        <v>10</v>
      </c>
      <c r="D64" s="1">
        <v>45</v>
      </c>
    </row>
    <row r="65" spans="1:4" ht="13.5">
      <c r="A65" s="1">
        <v>4</v>
      </c>
      <c r="B65" s="2" t="s">
        <v>180</v>
      </c>
      <c r="C65" s="1" t="s">
        <v>10</v>
      </c>
      <c r="D65" s="1">
        <v>40</v>
      </c>
    </row>
    <row r="66" spans="1:4" ht="13.5">
      <c r="A66" s="1">
        <v>1</v>
      </c>
      <c r="B66" s="2" t="s">
        <v>163</v>
      </c>
      <c r="C66" s="1" t="s">
        <v>1</v>
      </c>
      <c r="D66" s="1">
        <v>50</v>
      </c>
    </row>
    <row r="67" spans="1:4" ht="13.5">
      <c r="A67" s="1">
        <v>2</v>
      </c>
      <c r="B67" s="2" t="s">
        <v>163</v>
      </c>
      <c r="C67" s="1" t="s">
        <v>1</v>
      </c>
      <c r="D67" s="1">
        <v>40</v>
      </c>
    </row>
    <row r="68" spans="1:4" ht="13.5">
      <c r="A68" s="1">
        <v>3</v>
      </c>
      <c r="B68" s="2" t="s">
        <v>163</v>
      </c>
      <c r="C68" s="1" t="s">
        <v>1</v>
      </c>
      <c r="D68" s="1">
        <v>45</v>
      </c>
    </row>
    <row r="69" spans="1:4" ht="13.5">
      <c r="A69" s="8">
        <v>5</v>
      </c>
      <c r="B69" s="4" t="s">
        <v>225</v>
      </c>
      <c r="C69" s="8" t="s">
        <v>1</v>
      </c>
      <c r="D69" s="1">
        <v>50</v>
      </c>
    </row>
    <row r="70" spans="1:4" ht="13.5">
      <c r="A70" s="1">
        <v>6</v>
      </c>
      <c r="B70" s="2" t="s">
        <v>243</v>
      </c>
      <c r="C70" s="1" t="s">
        <v>1</v>
      </c>
      <c r="D70" s="1">
        <v>50</v>
      </c>
    </row>
    <row r="71" spans="1:4" ht="15" customHeight="1">
      <c r="A71" s="8">
        <v>4</v>
      </c>
      <c r="B71" s="4" t="s">
        <v>204</v>
      </c>
      <c r="C71" s="8" t="s">
        <v>1</v>
      </c>
      <c r="D71" s="1">
        <v>40</v>
      </c>
    </row>
    <row r="72" spans="1:4" ht="15" customHeight="1">
      <c r="A72" s="1">
        <v>1</v>
      </c>
      <c r="B72" s="2" t="s">
        <v>176</v>
      </c>
      <c r="C72" s="1" t="s">
        <v>10</v>
      </c>
      <c r="D72" s="1">
        <v>17</v>
      </c>
    </row>
    <row r="73" spans="1:4" ht="15" customHeight="1">
      <c r="A73" s="1">
        <v>4</v>
      </c>
      <c r="B73" s="2" t="s">
        <v>185</v>
      </c>
      <c r="C73" s="1" t="s">
        <v>10</v>
      </c>
      <c r="D73" s="1">
        <v>26</v>
      </c>
    </row>
    <row r="74" spans="1:4" ht="15" customHeight="1">
      <c r="A74" s="1">
        <v>5</v>
      </c>
      <c r="B74" s="2" t="s">
        <v>215</v>
      </c>
      <c r="C74" s="1" t="s">
        <v>10</v>
      </c>
      <c r="D74" s="1">
        <v>31</v>
      </c>
    </row>
    <row r="75" spans="1:4" ht="13.5">
      <c r="A75" s="8">
        <v>6</v>
      </c>
      <c r="B75" s="4" t="s">
        <v>235</v>
      </c>
      <c r="C75" s="8" t="s">
        <v>10</v>
      </c>
      <c r="D75" s="1">
        <v>25</v>
      </c>
    </row>
    <row r="76" spans="1:4" ht="13.5">
      <c r="A76" s="1" t="s">
        <v>140</v>
      </c>
      <c r="B76" s="2" t="s">
        <v>131</v>
      </c>
      <c r="C76" s="1" t="s">
        <v>10</v>
      </c>
      <c r="D76" s="1">
        <v>15.5</v>
      </c>
    </row>
    <row r="77" spans="1:4" ht="13.5">
      <c r="A77" s="1">
        <v>3</v>
      </c>
      <c r="B77" s="2" t="s">
        <v>159</v>
      </c>
      <c r="C77" s="1" t="s">
        <v>19</v>
      </c>
      <c r="D77" s="1">
        <v>29</v>
      </c>
    </row>
    <row r="78" spans="1:4" ht="13.5">
      <c r="A78" s="1">
        <v>4</v>
      </c>
      <c r="B78" s="2" t="s">
        <v>193</v>
      </c>
      <c r="C78" s="1" t="s">
        <v>16</v>
      </c>
      <c r="D78" s="1">
        <v>45</v>
      </c>
    </row>
    <row r="79" spans="1:4" ht="13.5">
      <c r="A79" s="8">
        <v>6</v>
      </c>
      <c r="B79" s="4" t="s">
        <v>234</v>
      </c>
      <c r="C79" s="8" t="s">
        <v>10</v>
      </c>
      <c r="D79" s="1">
        <v>35</v>
      </c>
    </row>
    <row r="80" spans="1:4" ht="13.5">
      <c r="A80" s="8">
        <v>5</v>
      </c>
      <c r="B80" s="4" t="s">
        <v>226</v>
      </c>
      <c r="C80" s="8" t="s">
        <v>27</v>
      </c>
      <c r="D80" s="1">
        <v>60</v>
      </c>
    </row>
    <row r="81" spans="1:4" ht="13.5">
      <c r="A81" s="1">
        <v>1</v>
      </c>
      <c r="B81" s="2" t="s">
        <v>170</v>
      </c>
      <c r="C81" s="1" t="s">
        <v>10</v>
      </c>
      <c r="D81" s="1">
        <v>18</v>
      </c>
    </row>
    <row r="82" spans="1:4" ht="13.5">
      <c r="A82" s="1">
        <v>2</v>
      </c>
      <c r="B82" s="2" t="s">
        <v>170</v>
      </c>
      <c r="C82" s="1" t="s">
        <v>10</v>
      </c>
      <c r="D82" s="1">
        <v>18</v>
      </c>
    </row>
    <row r="83" spans="1:4" ht="13.5">
      <c r="A83" s="1">
        <v>5</v>
      </c>
      <c r="B83" s="2" t="s">
        <v>217</v>
      </c>
      <c r="C83" s="1" t="s">
        <v>10</v>
      </c>
      <c r="D83" s="1">
        <v>28</v>
      </c>
    </row>
    <row r="84" spans="1:4" ht="13.5">
      <c r="A84" s="8">
        <v>6</v>
      </c>
      <c r="B84" s="4" t="s">
        <v>236</v>
      </c>
      <c r="C84" s="8" t="s">
        <v>10</v>
      </c>
      <c r="D84" s="1">
        <v>23</v>
      </c>
    </row>
    <row r="85" spans="1:4" ht="13.5">
      <c r="A85" s="1" t="s">
        <v>140</v>
      </c>
      <c r="B85" s="2" t="s">
        <v>93</v>
      </c>
      <c r="C85" s="1" t="s">
        <v>10</v>
      </c>
      <c r="D85" s="1">
        <v>16.5</v>
      </c>
    </row>
    <row r="86" spans="1:4" ht="13.5">
      <c r="A86" s="1">
        <v>2</v>
      </c>
      <c r="B86" s="2" t="s">
        <v>105</v>
      </c>
      <c r="C86" s="1" t="s">
        <v>1</v>
      </c>
      <c r="D86" s="1">
        <v>50</v>
      </c>
    </row>
    <row r="87" spans="1:4" ht="13.5">
      <c r="A87" s="1">
        <v>2</v>
      </c>
      <c r="B87" s="2" t="s">
        <v>98</v>
      </c>
      <c r="C87" s="1" t="s">
        <v>19</v>
      </c>
      <c r="D87" s="1">
        <v>40</v>
      </c>
    </row>
    <row r="88" spans="1:4" ht="13.5">
      <c r="A88" s="1">
        <v>3</v>
      </c>
      <c r="B88" s="2" t="s">
        <v>98</v>
      </c>
      <c r="C88" s="1" t="s">
        <v>19</v>
      </c>
      <c r="D88" s="1">
        <v>40</v>
      </c>
    </row>
    <row r="89" spans="1:4" ht="13.5">
      <c r="A89" s="1">
        <v>1</v>
      </c>
      <c r="B89" s="2" t="s">
        <v>47</v>
      </c>
      <c r="C89" s="1" t="s">
        <v>10</v>
      </c>
      <c r="D89" s="1">
        <v>60</v>
      </c>
    </row>
    <row r="90" spans="1:4" ht="13.5">
      <c r="A90" s="1">
        <v>3</v>
      </c>
      <c r="B90" s="2" t="s">
        <v>47</v>
      </c>
      <c r="C90" s="1" t="s">
        <v>10</v>
      </c>
      <c r="D90" s="1">
        <v>60</v>
      </c>
    </row>
    <row r="91" spans="1:4" ht="13.5">
      <c r="A91" s="1">
        <v>4</v>
      </c>
      <c r="B91" s="2" t="s">
        <v>47</v>
      </c>
      <c r="C91" s="1" t="s">
        <v>10</v>
      </c>
      <c r="D91" s="1">
        <v>45</v>
      </c>
    </row>
    <row r="92" spans="1:4" ht="13.5">
      <c r="A92" s="1">
        <v>5</v>
      </c>
      <c r="B92" s="2" t="s">
        <v>47</v>
      </c>
      <c r="C92" s="1" t="s">
        <v>10</v>
      </c>
      <c r="D92" s="1">
        <v>45</v>
      </c>
    </row>
    <row r="93" spans="1:4" ht="13.5">
      <c r="A93" s="8">
        <v>6</v>
      </c>
      <c r="B93" s="4" t="s">
        <v>47</v>
      </c>
      <c r="C93" s="8" t="s">
        <v>10</v>
      </c>
      <c r="D93" s="1">
        <v>33</v>
      </c>
    </row>
    <row r="94" spans="1:4" ht="13.5">
      <c r="A94" s="1" t="s">
        <v>140</v>
      </c>
      <c r="B94" s="2" t="s">
        <v>47</v>
      </c>
      <c r="C94" s="1" t="s">
        <v>10</v>
      </c>
      <c r="D94" s="1">
        <v>18.8</v>
      </c>
    </row>
    <row r="95" spans="1:4" ht="13.5">
      <c r="A95" s="1">
        <v>1</v>
      </c>
      <c r="B95" s="2" t="s">
        <v>12</v>
      </c>
      <c r="C95" s="1" t="s">
        <v>19</v>
      </c>
      <c r="D95" s="1">
        <v>55</v>
      </c>
    </row>
    <row r="96" spans="1:4" ht="13.5">
      <c r="A96" s="1">
        <v>2</v>
      </c>
      <c r="B96" s="2" t="s">
        <v>12</v>
      </c>
      <c r="C96" s="1" t="s">
        <v>19</v>
      </c>
      <c r="D96" s="1">
        <v>50</v>
      </c>
    </row>
    <row r="97" spans="1:4" ht="13.5">
      <c r="A97" s="1">
        <v>3</v>
      </c>
      <c r="B97" s="2" t="s">
        <v>12</v>
      </c>
      <c r="C97" s="1" t="s">
        <v>19</v>
      </c>
      <c r="D97" s="1">
        <v>50</v>
      </c>
    </row>
    <row r="98" spans="1:4" ht="13.5">
      <c r="A98" s="1">
        <v>4</v>
      </c>
      <c r="B98" s="2" t="s">
        <v>12</v>
      </c>
      <c r="C98" s="1" t="s">
        <v>19</v>
      </c>
      <c r="D98" s="1">
        <v>60</v>
      </c>
    </row>
    <row r="99" spans="1:4" ht="13.5">
      <c r="A99" s="1">
        <v>5</v>
      </c>
      <c r="B99" s="2" t="s">
        <v>12</v>
      </c>
      <c r="C99" s="1" t="s">
        <v>19</v>
      </c>
      <c r="D99" s="1">
        <v>35</v>
      </c>
    </row>
    <row r="100" spans="1:4" ht="13.5">
      <c r="A100" s="1">
        <v>6</v>
      </c>
      <c r="B100" s="2" t="s">
        <v>12</v>
      </c>
      <c r="C100" s="1" t="s">
        <v>19</v>
      </c>
      <c r="D100" s="1">
        <v>45</v>
      </c>
    </row>
    <row r="101" spans="1:4" ht="13.5">
      <c r="A101" s="1">
        <v>1</v>
      </c>
      <c r="B101" s="2" t="s">
        <v>70</v>
      </c>
      <c r="C101" s="1" t="s">
        <v>10</v>
      </c>
      <c r="D101" s="1">
        <v>31</v>
      </c>
    </row>
    <row r="102" spans="1:4" ht="13.5">
      <c r="A102" s="1">
        <v>2</v>
      </c>
      <c r="B102" s="2" t="s">
        <v>108</v>
      </c>
      <c r="C102" s="1" t="s">
        <v>27</v>
      </c>
      <c r="D102" s="1">
        <v>60</v>
      </c>
    </row>
    <row r="103" spans="1:4" ht="13.5">
      <c r="A103" s="1">
        <v>1</v>
      </c>
      <c r="B103" s="2" t="s">
        <v>13</v>
      </c>
      <c r="C103" s="1" t="s">
        <v>10</v>
      </c>
      <c r="D103" s="1">
        <v>29</v>
      </c>
    </row>
    <row r="104" spans="1:4" ht="13.5">
      <c r="A104" s="1">
        <v>2</v>
      </c>
      <c r="B104" s="2" t="s">
        <v>13</v>
      </c>
      <c r="C104" s="1" t="s">
        <v>10</v>
      </c>
      <c r="D104" s="1">
        <v>45</v>
      </c>
    </row>
    <row r="105" spans="1:4" ht="13.5">
      <c r="A105" s="1">
        <v>3</v>
      </c>
      <c r="B105" s="2" t="s">
        <v>13</v>
      </c>
      <c r="C105" s="1" t="s">
        <v>10</v>
      </c>
      <c r="D105" s="1">
        <v>33</v>
      </c>
    </row>
    <row r="106" spans="1:4" ht="13.5">
      <c r="A106" s="1">
        <v>4</v>
      </c>
      <c r="B106" s="2" t="s">
        <v>13</v>
      </c>
      <c r="C106" s="1" t="s">
        <v>10</v>
      </c>
      <c r="D106" s="1">
        <v>31</v>
      </c>
    </row>
    <row r="107" spans="1:4" ht="13.5">
      <c r="A107" s="1">
        <v>5</v>
      </c>
      <c r="B107" s="2" t="s">
        <v>13</v>
      </c>
      <c r="C107" s="1" t="s">
        <v>10</v>
      </c>
      <c r="D107" s="1">
        <v>35</v>
      </c>
    </row>
    <row r="108" spans="1:4" ht="13.5">
      <c r="A108" s="8">
        <v>6</v>
      </c>
      <c r="B108" s="4" t="s">
        <v>13</v>
      </c>
      <c r="C108" s="8" t="s">
        <v>10</v>
      </c>
      <c r="D108" s="1">
        <v>42.5</v>
      </c>
    </row>
    <row r="109" spans="1:4" ht="13.5">
      <c r="A109" s="1">
        <v>5</v>
      </c>
      <c r="B109" s="2" t="s">
        <v>223</v>
      </c>
      <c r="C109" s="1" t="s">
        <v>19</v>
      </c>
      <c r="D109" s="1">
        <v>60</v>
      </c>
    </row>
    <row r="110" spans="1:4" ht="13.5">
      <c r="A110" s="1">
        <v>3</v>
      </c>
      <c r="B110" s="2" t="s">
        <v>141</v>
      </c>
      <c r="C110" s="1" t="s">
        <v>10</v>
      </c>
      <c r="D110" s="1">
        <v>40</v>
      </c>
    </row>
    <row r="111" spans="1:4" ht="13.5">
      <c r="A111" s="1">
        <v>4</v>
      </c>
      <c r="B111" s="2" t="s">
        <v>141</v>
      </c>
      <c r="C111" s="1" t="s">
        <v>10</v>
      </c>
      <c r="D111" s="1">
        <v>60</v>
      </c>
    </row>
    <row r="112" spans="1:4" ht="13.5">
      <c r="A112" s="8">
        <v>6</v>
      </c>
      <c r="B112" s="4" t="s">
        <v>141</v>
      </c>
      <c r="C112" s="8" t="s">
        <v>10</v>
      </c>
      <c r="D112" s="1">
        <v>60</v>
      </c>
    </row>
    <row r="113" spans="1:4" ht="13.5">
      <c r="A113" s="1">
        <v>1</v>
      </c>
      <c r="B113" s="2" t="s">
        <v>71</v>
      </c>
      <c r="C113" s="1" t="s">
        <v>10</v>
      </c>
      <c r="D113" s="1">
        <v>40</v>
      </c>
    </row>
    <row r="114" spans="1:4" ht="13.5">
      <c r="A114" s="1">
        <v>3</v>
      </c>
      <c r="B114" s="2" t="s">
        <v>71</v>
      </c>
      <c r="C114" s="1" t="s">
        <v>10</v>
      </c>
      <c r="D114" s="1">
        <v>35</v>
      </c>
    </row>
    <row r="115" spans="1:4" ht="13.5">
      <c r="A115" s="1">
        <v>5</v>
      </c>
      <c r="B115" s="2" t="s">
        <v>71</v>
      </c>
      <c r="C115" s="1" t="s">
        <v>10</v>
      </c>
      <c r="D115" s="1">
        <v>50</v>
      </c>
    </row>
    <row r="116" spans="1:4" ht="13.5">
      <c r="A116" s="8">
        <v>6</v>
      </c>
      <c r="B116" s="4" t="s">
        <v>71</v>
      </c>
      <c r="C116" s="8" t="s">
        <v>10</v>
      </c>
      <c r="D116" s="1">
        <v>42.5</v>
      </c>
    </row>
    <row r="117" spans="1:4" ht="13.5">
      <c r="A117" s="1">
        <v>1</v>
      </c>
      <c r="B117" s="4" t="s">
        <v>56</v>
      </c>
      <c r="C117" s="1" t="s">
        <v>16</v>
      </c>
      <c r="D117" s="1">
        <v>50</v>
      </c>
    </row>
    <row r="118" spans="1:4" ht="13.5">
      <c r="A118" s="1">
        <v>2</v>
      </c>
      <c r="B118" s="2" t="s">
        <v>56</v>
      </c>
      <c r="C118" s="1" t="s">
        <v>16</v>
      </c>
      <c r="D118" s="1">
        <v>60</v>
      </c>
    </row>
    <row r="119" spans="1:4" ht="13.5">
      <c r="A119" s="1">
        <v>5</v>
      </c>
      <c r="B119" s="2" t="s">
        <v>56</v>
      </c>
      <c r="C119" s="1" t="s">
        <v>16</v>
      </c>
      <c r="D119" s="1">
        <v>50</v>
      </c>
    </row>
    <row r="120" spans="1:4" ht="13.5">
      <c r="A120" s="1">
        <v>6</v>
      </c>
      <c r="B120" s="2" t="s">
        <v>56</v>
      </c>
      <c r="C120" s="1" t="s">
        <v>16</v>
      </c>
      <c r="D120" s="1">
        <v>50</v>
      </c>
    </row>
    <row r="121" spans="1:4" ht="13.5">
      <c r="A121" s="1">
        <v>4</v>
      </c>
      <c r="B121" s="2" t="s">
        <v>213</v>
      </c>
      <c r="C121" s="1" t="s">
        <v>10</v>
      </c>
      <c r="D121" s="1">
        <v>34</v>
      </c>
    </row>
    <row r="122" spans="1:4" ht="13.5">
      <c r="A122" s="1">
        <v>5</v>
      </c>
      <c r="B122" s="2" t="s">
        <v>213</v>
      </c>
      <c r="C122" s="1" t="s">
        <v>10</v>
      </c>
      <c r="D122" s="1">
        <v>40</v>
      </c>
    </row>
    <row r="123" spans="1:4" ht="13.5">
      <c r="A123" s="1">
        <v>1</v>
      </c>
      <c r="B123" s="2" t="s">
        <v>73</v>
      </c>
      <c r="C123" s="1" t="s">
        <v>26</v>
      </c>
      <c r="D123" s="1">
        <v>50</v>
      </c>
    </row>
    <row r="124" spans="1:4" ht="13.5">
      <c r="A124" s="1">
        <v>2</v>
      </c>
      <c r="B124" s="2" t="s">
        <v>73</v>
      </c>
      <c r="C124" s="1" t="s">
        <v>26</v>
      </c>
      <c r="D124" s="1">
        <v>50</v>
      </c>
    </row>
    <row r="125" spans="1:4" ht="13.5">
      <c r="A125" s="1">
        <v>3</v>
      </c>
      <c r="B125" s="2" t="s">
        <v>73</v>
      </c>
      <c r="C125" s="1" t="s">
        <v>26</v>
      </c>
      <c r="D125" s="1">
        <v>50</v>
      </c>
    </row>
    <row r="126" spans="1:4" ht="13.5">
      <c r="A126" s="1">
        <v>5</v>
      </c>
      <c r="B126" s="2" t="s">
        <v>210</v>
      </c>
      <c r="C126" s="1" t="s">
        <v>16</v>
      </c>
      <c r="D126" s="1">
        <v>35</v>
      </c>
    </row>
    <row r="127" spans="1:4" ht="13.5">
      <c r="A127" s="1">
        <v>6</v>
      </c>
      <c r="B127" s="2" t="s">
        <v>210</v>
      </c>
      <c r="C127" s="1" t="s">
        <v>16</v>
      </c>
      <c r="D127" s="1">
        <v>33</v>
      </c>
    </row>
    <row r="128" spans="1:4" ht="13.5">
      <c r="A128" s="1">
        <v>1</v>
      </c>
      <c r="B128" s="2" t="s">
        <v>18</v>
      </c>
      <c r="C128" s="1" t="s">
        <v>16</v>
      </c>
      <c r="D128" s="1">
        <v>45</v>
      </c>
    </row>
    <row r="129" spans="1:4" ht="13.5">
      <c r="A129" s="1">
        <v>3</v>
      </c>
      <c r="B129" s="2" t="s">
        <v>18</v>
      </c>
      <c r="C129" s="1" t="s">
        <v>16</v>
      </c>
      <c r="D129" s="1">
        <v>45</v>
      </c>
    </row>
    <row r="130" spans="1:4" ht="13.5">
      <c r="A130" s="1">
        <v>5</v>
      </c>
      <c r="B130" s="2" t="s">
        <v>18</v>
      </c>
      <c r="C130" s="1" t="s">
        <v>16</v>
      </c>
      <c r="D130" s="1">
        <v>45</v>
      </c>
    </row>
    <row r="131" spans="1:4" ht="13.5">
      <c r="A131" s="1">
        <v>6</v>
      </c>
      <c r="B131" s="2" t="s">
        <v>18</v>
      </c>
      <c r="C131" s="1" t="s">
        <v>16</v>
      </c>
      <c r="D131" s="1">
        <v>35</v>
      </c>
    </row>
    <row r="132" spans="1:4" ht="13.5">
      <c r="A132" s="1" t="s">
        <v>140</v>
      </c>
      <c r="B132" s="2" t="s">
        <v>18</v>
      </c>
      <c r="C132" s="1" t="s">
        <v>16</v>
      </c>
      <c r="D132" s="1">
        <v>22.5</v>
      </c>
    </row>
    <row r="133" spans="1:4" ht="13.5">
      <c r="A133" s="1">
        <v>1</v>
      </c>
      <c r="B133" s="2" t="s">
        <v>67</v>
      </c>
      <c r="C133" s="1" t="s">
        <v>10</v>
      </c>
      <c r="D133" s="1">
        <v>35</v>
      </c>
    </row>
    <row r="134" spans="1:4" ht="13.5">
      <c r="A134" s="1">
        <v>3</v>
      </c>
      <c r="B134" s="2" t="s">
        <v>67</v>
      </c>
      <c r="C134" s="1" t="s">
        <v>10</v>
      </c>
      <c r="D134" s="1">
        <v>45</v>
      </c>
    </row>
    <row r="135" spans="1:4" ht="13.5">
      <c r="A135" s="8">
        <v>6</v>
      </c>
      <c r="B135" s="4" t="s">
        <v>67</v>
      </c>
      <c r="C135" s="8" t="s">
        <v>10</v>
      </c>
      <c r="D135" s="1">
        <v>31</v>
      </c>
    </row>
    <row r="136" spans="1:4" ht="13.5">
      <c r="A136" s="1" t="s">
        <v>140</v>
      </c>
      <c r="B136" s="2" t="s">
        <v>67</v>
      </c>
      <c r="C136" s="1" t="s">
        <v>10</v>
      </c>
      <c r="D136" s="1">
        <v>22.5</v>
      </c>
    </row>
    <row r="137" spans="1:4" ht="13.5">
      <c r="A137" s="1">
        <v>1</v>
      </c>
      <c r="B137" s="2" t="s">
        <v>205</v>
      </c>
      <c r="C137" s="1" t="s">
        <v>10</v>
      </c>
      <c r="D137" s="1">
        <v>45</v>
      </c>
    </row>
    <row r="138" spans="1:4" ht="13.5">
      <c r="A138" s="1">
        <v>2</v>
      </c>
      <c r="B138" s="2" t="s">
        <v>11</v>
      </c>
      <c r="C138" s="1" t="s">
        <v>10</v>
      </c>
      <c r="D138" s="1">
        <v>60</v>
      </c>
    </row>
    <row r="139" spans="1:4" ht="13.5">
      <c r="A139" s="1">
        <v>3</v>
      </c>
      <c r="B139" s="2" t="s">
        <v>11</v>
      </c>
      <c r="C139" s="1" t="s">
        <v>10</v>
      </c>
      <c r="D139" s="1">
        <v>50</v>
      </c>
    </row>
    <row r="140" spans="1:4" ht="13.5">
      <c r="A140" s="1">
        <v>4</v>
      </c>
      <c r="B140" s="2" t="s">
        <v>206</v>
      </c>
      <c r="C140" s="1" t="s">
        <v>10</v>
      </c>
      <c r="D140" s="1">
        <v>50</v>
      </c>
    </row>
    <row r="141" spans="1:4" ht="13.5">
      <c r="A141" s="1" t="s">
        <v>140</v>
      </c>
      <c r="B141" s="2" t="s">
        <v>11</v>
      </c>
      <c r="C141" s="1" t="s">
        <v>10</v>
      </c>
      <c r="D141" s="1">
        <v>25</v>
      </c>
    </row>
    <row r="142" spans="1:4" ht="13.5">
      <c r="A142" s="1">
        <v>1</v>
      </c>
      <c r="B142" s="2" t="s">
        <v>21</v>
      </c>
      <c r="C142" s="1" t="s">
        <v>1</v>
      </c>
      <c r="D142" s="1">
        <v>60</v>
      </c>
    </row>
    <row r="143" spans="1:4" ht="13.5">
      <c r="A143" s="1">
        <v>2</v>
      </c>
      <c r="B143" s="2" t="s">
        <v>21</v>
      </c>
      <c r="C143" s="1" t="s">
        <v>1</v>
      </c>
      <c r="D143" s="1">
        <v>60</v>
      </c>
    </row>
    <row r="144" spans="1:4" ht="13.5">
      <c r="A144" s="1">
        <v>3</v>
      </c>
      <c r="B144" s="2" t="s">
        <v>21</v>
      </c>
      <c r="C144" s="1" t="s">
        <v>1</v>
      </c>
      <c r="D144" s="1">
        <v>50</v>
      </c>
    </row>
    <row r="145" spans="1:4" ht="13.5">
      <c r="A145" s="1">
        <v>1</v>
      </c>
      <c r="B145" s="2" t="s">
        <v>14</v>
      </c>
      <c r="C145" s="1" t="s">
        <v>10</v>
      </c>
      <c r="D145" s="1">
        <v>33</v>
      </c>
    </row>
    <row r="146" spans="1:4" ht="13.5">
      <c r="A146" s="1">
        <v>2</v>
      </c>
      <c r="B146" s="2" t="s">
        <v>14</v>
      </c>
      <c r="C146" s="1" t="s">
        <v>10</v>
      </c>
      <c r="D146" s="1">
        <v>45</v>
      </c>
    </row>
    <row r="147" spans="1:4" ht="13.5">
      <c r="A147" s="1">
        <v>5</v>
      </c>
      <c r="B147" s="2" t="s">
        <v>14</v>
      </c>
      <c r="C147" s="1" t="s">
        <v>10</v>
      </c>
      <c r="D147" s="1">
        <v>21</v>
      </c>
    </row>
    <row r="148" spans="1:4" ht="13.5">
      <c r="A148" s="8">
        <v>6</v>
      </c>
      <c r="B148" s="4" t="s">
        <v>14</v>
      </c>
      <c r="C148" s="8" t="s">
        <v>10</v>
      </c>
      <c r="D148" s="1">
        <v>27</v>
      </c>
    </row>
    <row r="149" spans="1:4" ht="13.5">
      <c r="A149" s="1">
        <v>1</v>
      </c>
      <c r="B149" s="2" t="s">
        <v>22</v>
      </c>
      <c r="C149" s="1" t="s">
        <v>19</v>
      </c>
      <c r="D149" s="1">
        <v>40</v>
      </c>
    </row>
    <row r="150" spans="1:4" ht="13.5">
      <c r="A150" s="1">
        <v>3</v>
      </c>
      <c r="B150" s="2" t="s">
        <v>22</v>
      </c>
      <c r="C150" s="1" t="s">
        <v>19</v>
      </c>
      <c r="D150" s="1">
        <v>45</v>
      </c>
    </row>
    <row r="151" spans="1:4" ht="13.5">
      <c r="A151" s="1">
        <v>5</v>
      </c>
      <c r="B151" s="2" t="s">
        <v>22</v>
      </c>
      <c r="C151" s="1" t="s">
        <v>19</v>
      </c>
      <c r="D151" s="1">
        <v>40</v>
      </c>
    </row>
    <row r="152" spans="1:4" ht="13.5">
      <c r="A152" s="1">
        <v>6</v>
      </c>
      <c r="B152" s="2" t="s">
        <v>22</v>
      </c>
      <c r="C152" s="1" t="s">
        <v>19</v>
      </c>
      <c r="D152" s="1">
        <v>40</v>
      </c>
    </row>
    <row r="153" spans="1:4" ht="13.5">
      <c r="A153" s="1">
        <v>1</v>
      </c>
      <c r="B153" s="2" t="s">
        <v>29</v>
      </c>
      <c r="C153" s="1" t="s">
        <v>24</v>
      </c>
      <c r="D153" s="1">
        <v>60</v>
      </c>
    </row>
    <row r="154" spans="1:4" ht="13.5">
      <c r="A154" s="1">
        <v>2</v>
      </c>
      <c r="B154" s="2" t="s">
        <v>29</v>
      </c>
      <c r="C154" s="1" t="s">
        <v>24</v>
      </c>
      <c r="D154" s="1">
        <v>60</v>
      </c>
    </row>
    <row r="155" spans="1:4" ht="13.5">
      <c r="A155" s="1">
        <v>1</v>
      </c>
      <c r="B155" s="2" t="s">
        <v>17</v>
      </c>
      <c r="C155" s="1" t="s">
        <v>19</v>
      </c>
      <c r="D155" s="1">
        <v>45</v>
      </c>
    </row>
    <row r="156" spans="1:4" ht="13.5">
      <c r="A156" s="1">
        <v>2</v>
      </c>
      <c r="B156" s="2" t="s">
        <v>17</v>
      </c>
      <c r="C156" s="1" t="s">
        <v>19</v>
      </c>
      <c r="D156" s="1">
        <v>60</v>
      </c>
    </row>
    <row r="157" spans="1:4" ht="13.5">
      <c r="A157" s="1">
        <v>3</v>
      </c>
      <c r="B157" s="2" t="s">
        <v>17</v>
      </c>
      <c r="C157" s="1" t="s">
        <v>19</v>
      </c>
      <c r="D157" s="1">
        <v>60</v>
      </c>
    </row>
    <row r="158" spans="1:4" ht="13.5">
      <c r="A158" s="1">
        <v>5</v>
      </c>
      <c r="B158" s="2" t="s">
        <v>17</v>
      </c>
      <c r="C158" s="1" t="s">
        <v>19</v>
      </c>
      <c r="D158" s="1">
        <v>45</v>
      </c>
    </row>
    <row r="159" spans="1:4" ht="13.5">
      <c r="A159" s="1">
        <v>6</v>
      </c>
      <c r="B159" s="2" t="s">
        <v>17</v>
      </c>
      <c r="C159" s="1" t="s">
        <v>19</v>
      </c>
      <c r="D159" s="1">
        <v>50</v>
      </c>
    </row>
    <row r="160" spans="1:4" ht="13.5">
      <c r="A160" s="1">
        <v>1</v>
      </c>
      <c r="B160" s="2" t="s">
        <v>23</v>
      </c>
      <c r="C160" s="1" t="s">
        <v>19</v>
      </c>
      <c r="D160" s="1">
        <v>34</v>
      </c>
    </row>
    <row r="161" spans="1:4" ht="13.5">
      <c r="A161" s="1">
        <v>2</v>
      </c>
      <c r="B161" s="2" t="s">
        <v>23</v>
      </c>
      <c r="C161" s="1" t="s">
        <v>19</v>
      </c>
      <c r="D161" s="1">
        <v>35</v>
      </c>
    </row>
    <row r="162" spans="1:4" ht="13.5">
      <c r="A162" s="1">
        <v>3</v>
      </c>
      <c r="B162" s="2" t="s">
        <v>23</v>
      </c>
      <c r="C162" s="1" t="s">
        <v>19</v>
      </c>
      <c r="D162" s="1">
        <v>31</v>
      </c>
    </row>
    <row r="163" spans="1:4" ht="13.5">
      <c r="A163" s="1">
        <v>5</v>
      </c>
      <c r="B163" s="2" t="s">
        <v>23</v>
      </c>
      <c r="C163" s="1" t="s">
        <v>19</v>
      </c>
      <c r="D163" s="1">
        <v>33</v>
      </c>
    </row>
    <row r="164" spans="1:4" ht="13.5">
      <c r="A164" s="1">
        <v>6</v>
      </c>
      <c r="B164" s="2" t="s">
        <v>23</v>
      </c>
      <c r="C164" s="1" t="s">
        <v>19</v>
      </c>
      <c r="D164" s="1">
        <v>33</v>
      </c>
    </row>
    <row r="165" spans="1:4" ht="13.5">
      <c r="A165" s="1">
        <v>1</v>
      </c>
      <c r="B165" s="2" t="s">
        <v>48</v>
      </c>
      <c r="C165" s="1" t="s">
        <v>16</v>
      </c>
      <c r="D165" s="1">
        <v>60</v>
      </c>
    </row>
    <row r="166" spans="1:4" ht="13.5">
      <c r="A166" s="1">
        <v>2</v>
      </c>
      <c r="B166" s="2" t="s">
        <v>48</v>
      </c>
      <c r="C166" s="1" t="s">
        <v>16</v>
      </c>
      <c r="D166" s="1">
        <v>45</v>
      </c>
    </row>
    <row r="167" spans="1:4" ht="13.5">
      <c r="A167" s="1">
        <v>3</v>
      </c>
      <c r="B167" s="2" t="s">
        <v>48</v>
      </c>
      <c r="C167" s="1" t="s">
        <v>16</v>
      </c>
      <c r="D167" s="1">
        <v>55</v>
      </c>
    </row>
    <row r="168" spans="1:4" ht="13.5">
      <c r="A168" s="1">
        <v>5</v>
      </c>
      <c r="B168" s="2" t="s">
        <v>211</v>
      </c>
      <c r="C168" s="1" t="s">
        <v>19</v>
      </c>
      <c r="D168" s="1">
        <v>50</v>
      </c>
    </row>
    <row r="169" spans="1:4" ht="13.5">
      <c r="A169" s="1">
        <v>6</v>
      </c>
      <c r="B169" s="2" t="s">
        <v>211</v>
      </c>
      <c r="C169" s="1" t="s">
        <v>19</v>
      </c>
      <c r="D169" s="1">
        <v>60</v>
      </c>
    </row>
    <row r="170" spans="1:4" ht="13.5">
      <c r="A170" s="1">
        <v>1</v>
      </c>
      <c r="B170" s="2" t="s">
        <v>246</v>
      </c>
      <c r="C170" s="1" t="s">
        <v>10</v>
      </c>
      <c r="D170" s="1">
        <v>16</v>
      </c>
    </row>
    <row r="171" spans="1:4" ht="13.5">
      <c r="A171" s="1">
        <v>2</v>
      </c>
      <c r="B171" s="2" t="s">
        <v>247</v>
      </c>
      <c r="C171" s="1" t="s">
        <v>10</v>
      </c>
      <c r="D171" s="1">
        <v>26</v>
      </c>
    </row>
    <row r="172" spans="1:4" ht="13.5">
      <c r="A172" s="1">
        <v>4</v>
      </c>
      <c r="B172" s="2" t="s">
        <v>246</v>
      </c>
      <c r="C172" s="1" t="s">
        <v>10</v>
      </c>
      <c r="D172" s="1">
        <v>23</v>
      </c>
    </row>
    <row r="173" spans="1:4" ht="13.5">
      <c r="A173" s="1">
        <v>5</v>
      </c>
      <c r="B173" s="2" t="s">
        <v>248</v>
      </c>
      <c r="C173" s="1" t="s">
        <v>10</v>
      </c>
      <c r="D173" s="1">
        <v>17</v>
      </c>
    </row>
    <row r="174" spans="1:4" ht="13.5">
      <c r="A174" s="1" t="s">
        <v>140</v>
      </c>
      <c r="B174" s="2" t="s">
        <v>249</v>
      </c>
      <c r="C174" s="1" t="s">
        <v>10</v>
      </c>
      <c r="D174" s="1">
        <v>25</v>
      </c>
    </row>
    <row r="175" spans="1:4" ht="13.5">
      <c r="A175" s="1">
        <v>2</v>
      </c>
      <c r="B175" s="2" t="s">
        <v>107</v>
      </c>
      <c r="C175" s="1" t="s">
        <v>1</v>
      </c>
      <c r="D175" s="1">
        <v>35</v>
      </c>
    </row>
    <row r="176" spans="1:4" ht="13.5">
      <c r="A176" s="1">
        <v>1</v>
      </c>
      <c r="B176" s="2" t="s">
        <v>72</v>
      </c>
      <c r="C176" s="1" t="s">
        <v>19</v>
      </c>
      <c r="D176" s="1">
        <v>34</v>
      </c>
    </row>
    <row r="177" spans="1:4" ht="13.5">
      <c r="A177" s="1">
        <v>2</v>
      </c>
      <c r="B177" s="2" t="s">
        <v>72</v>
      </c>
      <c r="C177" s="1" t="s">
        <v>19</v>
      </c>
      <c r="D177" s="1">
        <v>45</v>
      </c>
    </row>
    <row r="178" spans="1:4" ht="13.5">
      <c r="A178" s="1">
        <v>3</v>
      </c>
      <c r="B178" s="2" t="s">
        <v>72</v>
      </c>
      <c r="C178" s="1" t="s">
        <v>19</v>
      </c>
      <c r="D178" s="1">
        <v>35</v>
      </c>
    </row>
    <row r="179" spans="1:4" ht="13.5">
      <c r="A179" s="1">
        <v>1</v>
      </c>
      <c r="B179" s="2" t="s">
        <v>20</v>
      </c>
      <c r="C179" s="1" t="s">
        <v>19</v>
      </c>
      <c r="D179" s="1">
        <v>55</v>
      </c>
    </row>
    <row r="180" spans="1:4" ht="13.5">
      <c r="A180" s="1" t="s">
        <v>140</v>
      </c>
      <c r="B180" s="2" t="s">
        <v>20</v>
      </c>
      <c r="C180" s="1" t="s">
        <v>19</v>
      </c>
      <c r="D180" s="1">
        <v>14</v>
      </c>
    </row>
    <row r="181" spans="1:4" ht="13.5">
      <c r="A181" s="1">
        <v>1</v>
      </c>
      <c r="B181" s="2" t="s">
        <v>51</v>
      </c>
      <c r="C181" s="1" t="s">
        <v>10</v>
      </c>
      <c r="D181" s="1">
        <v>23</v>
      </c>
    </row>
    <row r="182" spans="1:4" ht="13.5">
      <c r="A182" s="1">
        <v>2</v>
      </c>
      <c r="B182" s="2" t="s">
        <v>75</v>
      </c>
      <c r="C182" s="1" t="s">
        <v>30</v>
      </c>
      <c r="D182" s="1">
        <v>60</v>
      </c>
    </row>
    <row r="183" spans="1:4" ht="13.5">
      <c r="A183" s="1">
        <v>6</v>
      </c>
      <c r="B183" s="2" t="s">
        <v>241</v>
      </c>
      <c r="C183" s="1" t="s">
        <v>25</v>
      </c>
      <c r="D183" s="1">
        <v>60</v>
      </c>
    </row>
    <row r="184" spans="1:4" ht="13.5">
      <c r="A184" s="1">
        <v>1</v>
      </c>
      <c r="B184" s="2" t="s">
        <v>69</v>
      </c>
      <c r="C184" s="1" t="s">
        <v>26</v>
      </c>
      <c r="D184" s="1">
        <v>60</v>
      </c>
    </row>
    <row r="185" spans="1:4" ht="13.5">
      <c r="A185" s="1">
        <v>3</v>
      </c>
      <c r="B185" s="2" t="s">
        <v>69</v>
      </c>
      <c r="C185" s="1" t="s">
        <v>26</v>
      </c>
      <c r="D185" s="1">
        <v>60</v>
      </c>
    </row>
    <row r="186" spans="1:4" ht="13.5">
      <c r="A186" s="1">
        <v>5</v>
      </c>
      <c r="B186" s="2" t="s">
        <v>69</v>
      </c>
      <c r="C186" s="1" t="s">
        <v>26</v>
      </c>
      <c r="D186" s="1">
        <v>60</v>
      </c>
    </row>
    <row r="187" spans="1:4" ht="13.5">
      <c r="A187" s="1">
        <v>6</v>
      </c>
      <c r="B187" s="2" t="s">
        <v>69</v>
      </c>
      <c r="C187" s="1" t="s">
        <v>26</v>
      </c>
      <c r="D187" s="1">
        <v>60</v>
      </c>
    </row>
    <row r="188" spans="1:4" ht="13.5">
      <c r="A188" s="1" t="s">
        <v>140</v>
      </c>
      <c r="B188" s="2" t="s">
        <v>69</v>
      </c>
      <c r="C188" s="1" t="s">
        <v>26</v>
      </c>
      <c r="D188" s="1">
        <v>14</v>
      </c>
    </row>
    <row r="189" spans="1:4" ht="13.5">
      <c r="A189" s="1">
        <v>1</v>
      </c>
      <c r="B189" s="2" t="s">
        <v>175</v>
      </c>
      <c r="C189" s="1" t="s">
        <v>10</v>
      </c>
      <c r="D189" s="1">
        <v>26</v>
      </c>
    </row>
    <row r="190" spans="1:4" ht="13.5">
      <c r="A190" s="1">
        <v>2</v>
      </c>
      <c r="B190" s="2" t="s">
        <v>106</v>
      </c>
      <c r="C190" s="1" t="s">
        <v>1</v>
      </c>
      <c r="D190" s="1">
        <v>45</v>
      </c>
    </row>
    <row r="191" spans="1:4" ht="13.5">
      <c r="A191" s="1">
        <v>3</v>
      </c>
      <c r="B191" s="2" t="s">
        <v>106</v>
      </c>
      <c r="C191" s="1" t="s">
        <v>1</v>
      </c>
      <c r="D191" s="1">
        <v>60</v>
      </c>
    </row>
    <row r="192" spans="1:4" ht="13.5">
      <c r="A192" s="8">
        <v>5</v>
      </c>
      <c r="B192" s="4" t="s">
        <v>106</v>
      </c>
      <c r="C192" s="8" t="s">
        <v>1</v>
      </c>
      <c r="D192" s="1">
        <v>60</v>
      </c>
    </row>
    <row r="193" spans="1:4" ht="13.5">
      <c r="A193" s="1">
        <v>6</v>
      </c>
      <c r="B193" s="2" t="s">
        <v>106</v>
      </c>
      <c r="C193" s="1" t="s">
        <v>1</v>
      </c>
      <c r="D193" s="1">
        <v>60</v>
      </c>
    </row>
    <row r="194" spans="1:4" ht="13.5">
      <c r="A194" s="1">
        <v>2</v>
      </c>
      <c r="B194" s="2" t="s">
        <v>96</v>
      </c>
      <c r="C194" s="1" t="s">
        <v>16</v>
      </c>
      <c r="D194" s="1">
        <v>50</v>
      </c>
    </row>
    <row r="195" spans="1:4" ht="13.5">
      <c r="A195" s="1">
        <v>3</v>
      </c>
      <c r="B195" s="2" t="s">
        <v>96</v>
      </c>
      <c r="C195" s="1" t="s">
        <v>16</v>
      </c>
      <c r="D195" s="1">
        <v>55</v>
      </c>
    </row>
    <row r="196" spans="1:4" ht="13.5">
      <c r="A196" s="1">
        <v>5</v>
      </c>
      <c r="B196" s="2" t="s">
        <v>96</v>
      </c>
      <c r="C196" s="1" t="s">
        <v>16</v>
      </c>
      <c r="D196" s="1">
        <v>60</v>
      </c>
    </row>
    <row r="197" spans="1:4" ht="13.5">
      <c r="A197" s="1">
        <v>6</v>
      </c>
      <c r="B197" s="2" t="s">
        <v>96</v>
      </c>
      <c r="C197" s="1" t="s">
        <v>16</v>
      </c>
      <c r="D197" s="1">
        <v>60</v>
      </c>
    </row>
    <row r="198" spans="1:4" ht="13.5">
      <c r="A198" s="1">
        <v>5</v>
      </c>
      <c r="B198" s="2" t="s">
        <v>214</v>
      </c>
      <c r="C198" s="1" t="s">
        <v>10</v>
      </c>
      <c r="D198" s="1">
        <v>33</v>
      </c>
    </row>
    <row r="199" spans="1:4" ht="13.5">
      <c r="A199" s="1">
        <v>6</v>
      </c>
      <c r="B199" s="2" t="s">
        <v>128</v>
      </c>
      <c r="C199" s="1" t="s">
        <v>16</v>
      </c>
      <c r="D199" s="1">
        <v>40</v>
      </c>
    </row>
    <row r="200" spans="1:4" ht="13.5">
      <c r="A200" s="1">
        <v>1</v>
      </c>
      <c r="B200" s="2" t="s">
        <v>55</v>
      </c>
      <c r="C200" s="1" t="s">
        <v>10</v>
      </c>
      <c r="D200" s="1">
        <v>50</v>
      </c>
    </row>
    <row r="201" spans="1:4" ht="13.5">
      <c r="A201" s="1">
        <v>5</v>
      </c>
      <c r="B201" s="2" t="s">
        <v>55</v>
      </c>
      <c r="C201" s="1" t="s">
        <v>10</v>
      </c>
      <c r="D201" s="1">
        <v>60</v>
      </c>
    </row>
    <row r="202" spans="1:4" ht="13.5">
      <c r="A202" s="8">
        <v>6</v>
      </c>
      <c r="B202" s="4" t="s">
        <v>55</v>
      </c>
      <c r="C202" s="8" t="s">
        <v>10</v>
      </c>
      <c r="D202" s="1">
        <v>50</v>
      </c>
    </row>
    <row r="203" spans="1:4" ht="13.5">
      <c r="A203" s="1">
        <v>1</v>
      </c>
      <c r="B203" s="2" t="s">
        <v>15</v>
      </c>
      <c r="C203" s="1" t="s">
        <v>10</v>
      </c>
      <c r="D203" s="1">
        <v>26</v>
      </c>
    </row>
    <row r="204" spans="1:4" ht="13.5">
      <c r="A204" s="1">
        <v>2</v>
      </c>
      <c r="B204" s="2" t="s">
        <v>207</v>
      </c>
      <c r="C204" s="1" t="s">
        <v>10</v>
      </c>
      <c r="D204" s="1">
        <v>31</v>
      </c>
    </row>
    <row r="205" spans="1:4" ht="13.5">
      <c r="A205" s="1">
        <v>3</v>
      </c>
      <c r="B205" s="2" t="s">
        <v>15</v>
      </c>
      <c r="C205" s="1" t="s">
        <v>10</v>
      </c>
      <c r="D205" s="1">
        <v>30</v>
      </c>
    </row>
    <row r="206" spans="1:4" ht="13.5">
      <c r="A206" s="1">
        <v>4</v>
      </c>
      <c r="B206" s="2" t="s">
        <v>208</v>
      </c>
      <c r="C206" s="1" t="s">
        <v>10</v>
      </c>
      <c r="D206" s="1">
        <v>34</v>
      </c>
    </row>
    <row r="207" spans="1:4" ht="13.5">
      <c r="A207" s="1">
        <v>5</v>
      </c>
      <c r="B207" s="2" t="s">
        <v>15</v>
      </c>
      <c r="C207" s="1" t="s">
        <v>10</v>
      </c>
      <c r="D207" s="1">
        <v>25</v>
      </c>
    </row>
    <row r="208" spans="1:4" ht="13.5">
      <c r="A208" s="1" t="s">
        <v>140</v>
      </c>
      <c r="B208" s="2" t="s">
        <v>15</v>
      </c>
      <c r="C208" s="1" t="s">
        <v>10</v>
      </c>
      <c r="D208" s="1">
        <v>18.8</v>
      </c>
    </row>
    <row r="209" spans="1:4" ht="13.5">
      <c r="A209" s="1">
        <v>2</v>
      </c>
      <c r="B209" s="2" t="s">
        <v>87</v>
      </c>
      <c r="C209" s="1" t="s">
        <v>10</v>
      </c>
      <c r="D209" s="1">
        <v>35</v>
      </c>
    </row>
    <row r="210" spans="1:4" ht="13.5">
      <c r="A210" s="1">
        <v>5</v>
      </c>
      <c r="B210" s="2" t="s">
        <v>87</v>
      </c>
      <c r="C210" s="1" t="s">
        <v>10</v>
      </c>
      <c r="D210" s="1">
        <v>18</v>
      </c>
    </row>
    <row r="211" spans="1:4" ht="13.5">
      <c r="A211" s="8">
        <v>6</v>
      </c>
      <c r="B211" s="4" t="s">
        <v>87</v>
      </c>
      <c r="C211" s="8" t="s">
        <v>10</v>
      </c>
      <c r="D211" s="1">
        <v>29</v>
      </c>
    </row>
    <row r="212" spans="1:4" ht="13.5">
      <c r="A212" s="1">
        <v>2</v>
      </c>
      <c r="B212" s="2" t="s">
        <v>102</v>
      </c>
      <c r="C212" s="1" t="s">
        <v>26</v>
      </c>
      <c r="D212" s="1">
        <v>60</v>
      </c>
    </row>
  </sheetData>
  <sheetProtection selectLockedCells="1" selectUnlockedCells="1"/>
  <autoFilter ref="A1:D212">
    <sortState ref="A2:D212">
      <sortCondition sortBy="value" ref="B2:B212"/>
    </sortState>
  </autoFilter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xSplit="3" ySplit="1" topLeftCell="D14" activePane="bottomRight" state="frozen"/>
      <selection pane="topLeft" activeCell="A1" sqref="A1"/>
      <selection pane="topRight" activeCell="D1" sqref="D1"/>
      <selection pane="bottomLeft" activeCell="A27" sqref="A27"/>
      <selection pane="bottomRight" activeCell="A1" sqref="A1:H31"/>
    </sheetView>
  </sheetViews>
  <sheetFormatPr defaultColWidth="9.00390625" defaultRowHeight="13.5"/>
  <cols>
    <col min="1" max="1" width="3.375" style="4" customWidth="1"/>
    <col min="2" max="2" width="11.00390625" style="4" customWidth="1"/>
    <col min="3" max="3" width="17.625" style="6" customWidth="1"/>
    <col min="4" max="6" width="3.625" style="4" bestFit="1" customWidth="1"/>
    <col min="7" max="7" width="5.25390625" style="4" bestFit="1" customWidth="1"/>
    <col min="8" max="8" width="7.625" style="3" bestFit="1" customWidth="1"/>
    <col min="9" max="9" width="9.00390625" style="10" customWidth="1"/>
    <col min="10" max="16384" width="9.00390625" style="4" customWidth="1"/>
  </cols>
  <sheetData>
    <row r="1" spans="1:8" ht="13.5">
      <c r="A1" s="4" t="s">
        <v>3</v>
      </c>
      <c r="B1" s="4" t="s">
        <v>4</v>
      </c>
      <c r="C1" s="6" t="s">
        <v>0</v>
      </c>
      <c r="D1" s="4" t="s">
        <v>5</v>
      </c>
      <c r="E1" s="4" t="s">
        <v>6</v>
      </c>
      <c r="F1" s="4" t="s">
        <v>7</v>
      </c>
      <c r="G1" s="7" t="s">
        <v>8</v>
      </c>
      <c r="H1" s="3" t="s">
        <v>9</v>
      </c>
    </row>
    <row r="2" spans="1:9" ht="13.5">
      <c r="A2" s="4">
        <v>1</v>
      </c>
      <c r="B2" s="4" t="s">
        <v>47</v>
      </c>
      <c r="C2" s="4" t="s">
        <v>10</v>
      </c>
      <c r="D2" s="4">
        <v>37</v>
      </c>
      <c r="E2" s="4">
        <v>37</v>
      </c>
      <c r="F2" s="4">
        <v>37</v>
      </c>
      <c r="G2" s="4">
        <v>111</v>
      </c>
      <c r="H2" s="4">
        <v>60</v>
      </c>
      <c r="I2" s="4"/>
    </row>
    <row r="3" spans="1:9" ht="13.5">
      <c r="A3" s="4">
        <v>1</v>
      </c>
      <c r="B3" s="4" t="s">
        <v>55</v>
      </c>
      <c r="C3" s="4" t="s">
        <v>10</v>
      </c>
      <c r="D3" s="4">
        <v>40</v>
      </c>
      <c r="E3" s="4">
        <v>34</v>
      </c>
      <c r="F3" s="4">
        <v>38</v>
      </c>
      <c r="G3" s="4">
        <v>112</v>
      </c>
      <c r="H3" s="4">
        <v>50</v>
      </c>
      <c r="I3" s="4"/>
    </row>
    <row r="4" spans="1:9" ht="13.5">
      <c r="A4" s="4">
        <v>1</v>
      </c>
      <c r="B4" s="4" t="s">
        <v>11</v>
      </c>
      <c r="C4" s="4" t="s">
        <v>10</v>
      </c>
      <c r="D4" s="4">
        <v>37</v>
      </c>
      <c r="E4" s="4">
        <v>36</v>
      </c>
      <c r="F4" s="4">
        <v>40</v>
      </c>
      <c r="G4" s="4">
        <v>113</v>
      </c>
      <c r="H4" s="4">
        <v>45</v>
      </c>
      <c r="I4" s="4"/>
    </row>
    <row r="5" spans="1:9" ht="13.5">
      <c r="A5" s="4">
        <v>1</v>
      </c>
      <c r="B5" s="4" t="s">
        <v>71</v>
      </c>
      <c r="C5" s="4" t="s">
        <v>10</v>
      </c>
      <c r="D5" s="4">
        <v>38</v>
      </c>
      <c r="E5" s="4">
        <v>35</v>
      </c>
      <c r="F5" s="4">
        <v>41</v>
      </c>
      <c r="G5" s="4">
        <v>114</v>
      </c>
      <c r="H5" s="4">
        <v>40</v>
      </c>
      <c r="I5" s="4"/>
    </row>
    <row r="6" spans="1:9" ht="13.5">
      <c r="A6" s="4">
        <v>1</v>
      </c>
      <c r="B6" s="4" t="s">
        <v>67</v>
      </c>
      <c r="C6" s="4" t="s">
        <v>10</v>
      </c>
      <c r="D6" s="4">
        <v>42</v>
      </c>
      <c r="E6" s="4">
        <v>38</v>
      </c>
      <c r="F6" s="4">
        <v>36</v>
      </c>
      <c r="G6" s="4">
        <v>116</v>
      </c>
      <c r="H6" s="4">
        <v>35</v>
      </c>
      <c r="I6" s="4"/>
    </row>
    <row r="7" spans="1:9" ht="13.5">
      <c r="A7" s="4">
        <v>1</v>
      </c>
      <c r="B7" s="4" t="s">
        <v>14</v>
      </c>
      <c r="C7" s="4" t="s">
        <v>10</v>
      </c>
      <c r="D7" s="4">
        <v>44</v>
      </c>
      <c r="E7" s="4">
        <v>39</v>
      </c>
      <c r="F7" s="4">
        <v>36</v>
      </c>
      <c r="G7" s="4">
        <v>119</v>
      </c>
      <c r="H7" s="4">
        <v>33</v>
      </c>
      <c r="I7" s="4"/>
    </row>
    <row r="8" spans="1:9" ht="13.5">
      <c r="A8" s="4">
        <v>1</v>
      </c>
      <c r="B8" s="4" t="s">
        <v>70</v>
      </c>
      <c r="C8" s="4" t="s">
        <v>10</v>
      </c>
      <c r="D8" s="4">
        <v>40</v>
      </c>
      <c r="E8" s="4">
        <v>41</v>
      </c>
      <c r="F8" s="4">
        <v>44</v>
      </c>
      <c r="G8" s="4">
        <v>125</v>
      </c>
      <c r="H8" s="4">
        <v>31</v>
      </c>
      <c r="I8" s="4"/>
    </row>
    <row r="9" spans="1:9" ht="13.5">
      <c r="A9" s="4">
        <v>1</v>
      </c>
      <c r="B9" s="4" t="s">
        <v>13</v>
      </c>
      <c r="C9" s="4" t="s">
        <v>10</v>
      </c>
      <c r="D9" s="4">
        <v>41</v>
      </c>
      <c r="E9" s="4">
        <v>46</v>
      </c>
      <c r="F9" s="4">
        <v>40</v>
      </c>
      <c r="G9" s="4">
        <v>127</v>
      </c>
      <c r="H9" s="4">
        <v>29</v>
      </c>
      <c r="I9" s="4"/>
    </row>
    <row r="10" spans="1:9" ht="13.5">
      <c r="A10" s="4">
        <v>1</v>
      </c>
      <c r="B10" s="4" t="s">
        <v>175</v>
      </c>
      <c r="C10" s="4" t="s">
        <v>10</v>
      </c>
      <c r="D10" s="4">
        <v>41</v>
      </c>
      <c r="E10" s="4">
        <v>43</v>
      </c>
      <c r="F10" s="4">
        <v>45</v>
      </c>
      <c r="G10" s="4">
        <v>129</v>
      </c>
      <c r="H10" s="4">
        <v>26</v>
      </c>
      <c r="I10" s="4"/>
    </row>
    <row r="11" spans="1:9" ht="13.5">
      <c r="A11" s="4">
        <v>1</v>
      </c>
      <c r="B11" s="4" t="s">
        <v>15</v>
      </c>
      <c r="C11" s="4" t="s">
        <v>10</v>
      </c>
      <c r="D11" s="4">
        <v>42</v>
      </c>
      <c r="E11" s="4">
        <v>44</v>
      </c>
      <c r="F11" s="4">
        <v>43</v>
      </c>
      <c r="G11" s="4">
        <v>129</v>
      </c>
      <c r="H11" s="4">
        <v>26</v>
      </c>
      <c r="I11" s="4"/>
    </row>
    <row r="12" spans="1:9" ht="13.5">
      <c r="A12" s="4">
        <v>1</v>
      </c>
      <c r="B12" s="4" t="s">
        <v>51</v>
      </c>
      <c r="C12" s="4" t="s">
        <v>10</v>
      </c>
      <c r="D12" s="4">
        <v>43</v>
      </c>
      <c r="E12" s="4">
        <v>45</v>
      </c>
      <c r="F12" s="4">
        <v>42</v>
      </c>
      <c r="G12" s="4">
        <v>130</v>
      </c>
      <c r="H12" s="4">
        <v>23</v>
      </c>
      <c r="I12" s="4"/>
    </row>
    <row r="13" spans="1:9" ht="13.5">
      <c r="A13" s="4">
        <v>1</v>
      </c>
      <c r="B13" s="4" t="s">
        <v>166</v>
      </c>
      <c r="C13" s="4" t="s">
        <v>10</v>
      </c>
      <c r="D13" s="4">
        <v>43</v>
      </c>
      <c r="E13" s="4">
        <v>47</v>
      </c>
      <c r="F13" s="4">
        <v>41</v>
      </c>
      <c r="G13" s="4">
        <v>131</v>
      </c>
      <c r="H13" s="4">
        <v>21</v>
      </c>
      <c r="I13" s="4"/>
    </row>
    <row r="14" spans="1:9" ht="13.5">
      <c r="A14" s="4">
        <v>1</v>
      </c>
      <c r="B14" s="4" t="s">
        <v>170</v>
      </c>
      <c r="C14" s="4" t="s">
        <v>10</v>
      </c>
      <c r="D14" s="4">
        <v>47</v>
      </c>
      <c r="E14" s="4">
        <v>44</v>
      </c>
      <c r="F14" s="4">
        <v>44</v>
      </c>
      <c r="G14" s="4">
        <v>135</v>
      </c>
      <c r="H14" s="4">
        <v>18</v>
      </c>
      <c r="I14" s="4"/>
    </row>
    <row r="15" spans="1:9" ht="13.5">
      <c r="A15" s="4">
        <v>1</v>
      </c>
      <c r="B15" s="4" t="s">
        <v>176</v>
      </c>
      <c r="C15" s="4" t="s">
        <v>10</v>
      </c>
      <c r="D15" s="4">
        <v>46</v>
      </c>
      <c r="E15" s="4">
        <v>42</v>
      </c>
      <c r="F15" s="4">
        <v>49</v>
      </c>
      <c r="G15" s="4">
        <v>137</v>
      </c>
      <c r="H15" s="4">
        <v>17</v>
      </c>
      <c r="I15" s="4"/>
    </row>
    <row r="16" spans="1:9" ht="13.5">
      <c r="A16" s="4">
        <v>1</v>
      </c>
      <c r="B16" s="4" t="s">
        <v>28</v>
      </c>
      <c r="C16" s="4" t="s">
        <v>10</v>
      </c>
      <c r="D16" s="4">
        <v>48</v>
      </c>
      <c r="E16" s="4">
        <v>44</v>
      </c>
      <c r="F16" s="4">
        <v>48</v>
      </c>
      <c r="G16" s="4">
        <v>140</v>
      </c>
      <c r="H16" s="4">
        <v>16</v>
      </c>
      <c r="I16" s="4"/>
    </row>
    <row r="17" spans="1:9" ht="13.5">
      <c r="A17" s="4">
        <v>1</v>
      </c>
      <c r="B17" s="4" t="s">
        <v>167</v>
      </c>
      <c r="C17" s="4" t="s">
        <v>10</v>
      </c>
      <c r="D17" s="4">
        <v>50</v>
      </c>
      <c r="E17" s="4">
        <v>50</v>
      </c>
      <c r="F17" s="4">
        <v>59</v>
      </c>
      <c r="G17" s="4">
        <v>159</v>
      </c>
      <c r="H17" s="4">
        <v>15</v>
      </c>
      <c r="I17" s="4"/>
    </row>
    <row r="18" spans="1:9" ht="13.5">
      <c r="A18" s="4">
        <v>1</v>
      </c>
      <c r="B18" s="4" t="s">
        <v>48</v>
      </c>
      <c r="C18" s="4" t="s">
        <v>16</v>
      </c>
      <c r="D18" s="4">
        <v>39</v>
      </c>
      <c r="E18" s="4">
        <v>35</v>
      </c>
      <c r="F18" s="4">
        <v>35</v>
      </c>
      <c r="G18" s="4">
        <v>109</v>
      </c>
      <c r="H18" s="4">
        <v>60</v>
      </c>
      <c r="I18" s="4"/>
    </row>
    <row r="19" spans="1:9" ht="13.5">
      <c r="A19" s="4">
        <v>1</v>
      </c>
      <c r="B19" s="4" t="s">
        <v>56</v>
      </c>
      <c r="C19" s="4" t="s">
        <v>16</v>
      </c>
      <c r="D19" s="4">
        <v>43</v>
      </c>
      <c r="E19" s="4">
        <v>41</v>
      </c>
      <c r="F19" s="4">
        <v>40</v>
      </c>
      <c r="G19" s="4">
        <v>124</v>
      </c>
      <c r="H19" s="4">
        <v>50</v>
      </c>
      <c r="I19" s="4"/>
    </row>
    <row r="20" spans="1:9" ht="13.5">
      <c r="A20" s="4">
        <v>1</v>
      </c>
      <c r="B20" s="4" t="s">
        <v>18</v>
      </c>
      <c r="C20" s="4" t="s">
        <v>16</v>
      </c>
      <c r="D20" s="4">
        <v>45</v>
      </c>
      <c r="E20" s="4">
        <v>45</v>
      </c>
      <c r="F20" s="4">
        <v>46</v>
      </c>
      <c r="G20" s="4">
        <v>136</v>
      </c>
      <c r="H20" s="4">
        <v>45</v>
      </c>
      <c r="I20" s="4"/>
    </row>
    <row r="21" spans="1:9" ht="13.5">
      <c r="A21" s="4">
        <v>1</v>
      </c>
      <c r="B21" s="4" t="s">
        <v>12</v>
      </c>
      <c r="C21" s="4" t="s">
        <v>19</v>
      </c>
      <c r="D21" s="4">
        <v>41</v>
      </c>
      <c r="E21" s="4">
        <v>39</v>
      </c>
      <c r="F21" s="4">
        <v>38</v>
      </c>
      <c r="G21" s="4">
        <v>118</v>
      </c>
      <c r="H21" s="4">
        <v>55</v>
      </c>
      <c r="I21" s="4"/>
    </row>
    <row r="22" spans="1:9" ht="13.5">
      <c r="A22" s="4">
        <v>1</v>
      </c>
      <c r="B22" s="4" t="s">
        <v>20</v>
      </c>
      <c r="C22" s="4" t="s">
        <v>19</v>
      </c>
      <c r="D22" s="4">
        <v>43</v>
      </c>
      <c r="E22" s="4">
        <v>38</v>
      </c>
      <c r="F22" s="4">
        <v>37</v>
      </c>
      <c r="G22" s="4">
        <v>118</v>
      </c>
      <c r="H22" s="4">
        <v>55</v>
      </c>
      <c r="I22" s="4"/>
    </row>
    <row r="23" spans="1:9" ht="13.5">
      <c r="A23" s="4">
        <v>1</v>
      </c>
      <c r="B23" s="4" t="s">
        <v>17</v>
      </c>
      <c r="C23" s="4" t="s">
        <v>19</v>
      </c>
      <c r="D23" s="4">
        <v>40</v>
      </c>
      <c r="E23" s="4">
        <v>43</v>
      </c>
      <c r="F23" s="4">
        <v>41</v>
      </c>
      <c r="G23" s="4">
        <v>124</v>
      </c>
      <c r="H23" s="4">
        <v>45</v>
      </c>
      <c r="I23" s="4"/>
    </row>
    <row r="24" spans="1:9" ht="13.5">
      <c r="A24" s="4">
        <v>1</v>
      </c>
      <c r="B24" s="4" t="s">
        <v>22</v>
      </c>
      <c r="C24" s="4" t="s">
        <v>19</v>
      </c>
      <c r="D24" s="4">
        <v>43</v>
      </c>
      <c r="E24" s="4">
        <v>43</v>
      </c>
      <c r="F24" s="4">
        <v>44</v>
      </c>
      <c r="G24" s="4">
        <v>130</v>
      </c>
      <c r="H24" s="4">
        <v>40</v>
      </c>
      <c r="I24" s="4"/>
    </row>
    <row r="25" spans="1:9" ht="13.5">
      <c r="A25" s="4">
        <v>1</v>
      </c>
      <c r="B25" s="4" t="s">
        <v>23</v>
      </c>
      <c r="C25" s="4" t="s">
        <v>19</v>
      </c>
      <c r="D25" s="4">
        <v>45</v>
      </c>
      <c r="E25" s="4">
        <v>45</v>
      </c>
      <c r="F25" s="4">
        <v>47</v>
      </c>
      <c r="G25" s="4">
        <v>137</v>
      </c>
      <c r="H25" s="4">
        <v>34</v>
      </c>
      <c r="I25" s="4"/>
    </row>
    <row r="26" spans="1:9" ht="13.5">
      <c r="A26" s="4">
        <v>1</v>
      </c>
      <c r="B26" s="4" t="s">
        <v>72</v>
      </c>
      <c r="C26" s="4" t="s">
        <v>19</v>
      </c>
      <c r="D26" s="4">
        <v>47</v>
      </c>
      <c r="E26" s="4">
        <v>45</v>
      </c>
      <c r="F26" s="4">
        <v>45</v>
      </c>
      <c r="G26" s="4">
        <v>137</v>
      </c>
      <c r="H26" s="4">
        <v>34</v>
      </c>
      <c r="I26" s="4"/>
    </row>
    <row r="27" spans="1:9" ht="13.5">
      <c r="A27" s="4">
        <v>1</v>
      </c>
      <c r="B27" s="4" t="s">
        <v>29</v>
      </c>
      <c r="C27" s="4" t="s">
        <v>24</v>
      </c>
      <c r="D27" s="4">
        <v>53</v>
      </c>
      <c r="E27" s="4">
        <v>52</v>
      </c>
      <c r="F27" s="4">
        <v>51</v>
      </c>
      <c r="G27" s="4">
        <v>156</v>
      </c>
      <c r="H27" s="4">
        <v>60</v>
      </c>
      <c r="I27" s="4"/>
    </row>
    <row r="28" spans="1:9" ht="13.5">
      <c r="A28" s="4">
        <v>1</v>
      </c>
      <c r="B28" s="4" t="s">
        <v>69</v>
      </c>
      <c r="C28" s="4" t="s">
        <v>26</v>
      </c>
      <c r="D28" s="4">
        <v>37</v>
      </c>
      <c r="E28" s="4">
        <v>44</v>
      </c>
      <c r="F28" s="4">
        <v>40</v>
      </c>
      <c r="G28" s="4">
        <v>121</v>
      </c>
      <c r="H28" s="4">
        <v>60</v>
      </c>
      <c r="I28" s="4"/>
    </row>
    <row r="29" spans="1:9" ht="13.5">
      <c r="A29" s="4">
        <v>1</v>
      </c>
      <c r="B29" s="4" t="s">
        <v>73</v>
      </c>
      <c r="C29" s="4" t="s">
        <v>26</v>
      </c>
      <c r="D29" s="4">
        <v>43</v>
      </c>
      <c r="E29" s="4">
        <v>52</v>
      </c>
      <c r="F29" s="4">
        <v>50</v>
      </c>
      <c r="G29" s="4">
        <v>145</v>
      </c>
      <c r="H29" s="4">
        <v>50</v>
      </c>
      <c r="I29" s="4"/>
    </row>
    <row r="30" spans="1:9" ht="13.5">
      <c r="A30" s="4">
        <v>1</v>
      </c>
      <c r="B30" s="4" t="s">
        <v>21</v>
      </c>
      <c r="C30" s="4" t="s">
        <v>1</v>
      </c>
      <c r="D30" s="4">
        <v>35</v>
      </c>
      <c r="E30" s="4">
        <v>39</v>
      </c>
      <c r="F30" s="4">
        <v>41</v>
      </c>
      <c r="G30" s="4">
        <v>115</v>
      </c>
      <c r="H30" s="4">
        <v>60</v>
      </c>
      <c r="I30" s="4"/>
    </row>
    <row r="31" spans="1:9" ht="13.5">
      <c r="A31" s="4">
        <v>1</v>
      </c>
      <c r="B31" s="4" t="s">
        <v>163</v>
      </c>
      <c r="C31" s="4" t="s">
        <v>1</v>
      </c>
      <c r="D31" s="4">
        <v>49</v>
      </c>
      <c r="E31" s="4">
        <v>47</v>
      </c>
      <c r="F31" s="4">
        <v>49</v>
      </c>
      <c r="G31" s="4">
        <v>145</v>
      </c>
      <c r="H31" s="4">
        <v>50</v>
      </c>
      <c r="I31" s="4"/>
    </row>
    <row r="32" spans="4:9" ht="13.5">
      <c r="D32" s="3"/>
      <c r="E32" s="10"/>
      <c r="H32" s="4"/>
      <c r="I32" s="4"/>
    </row>
  </sheetData>
  <sheetProtection selectLockedCells="1" selectUnlockedCells="1"/>
  <printOptions/>
  <pageMargins left="0.27569444444444446" right="0.27569444444444446" top="0.7479166666666667" bottom="0.47222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5" sqref="A55"/>
      <selection pane="bottomRight" activeCell="G40" sqref="A1:G40"/>
    </sheetView>
  </sheetViews>
  <sheetFormatPr defaultColWidth="9.00390625" defaultRowHeight="13.5"/>
  <cols>
    <col min="1" max="1" width="3.375" style="4" customWidth="1"/>
    <col min="2" max="2" width="11.00390625" style="4" customWidth="1"/>
    <col min="3" max="3" width="17.625" style="6" customWidth="1"/>
    <col min="4" max="5" width="3.625" style="4" bestFit="1" customWidth="1"/>
    <col min="6" max="6" width="5.25390625" style="4" bestFit="1" customWidth="1"/>
    <col min="7" max="7" width="7.625" style="4" bestFit="1" customWidth="1"/>
    <col min="8" max="8" width="7.625" style="4" customWidth="1"/>
    <col min="9" max="9" width="7.00390625" style="3" bestFit="1" customWidth="1"/>
    <col min="10" max="10" width="15.125" style="10" bestFit="1" customWidth="1"/>
    <col min="11" max="11" width="17.75390625" style="4" bestFit="1" customWidth="1"/>
    <col min="12" max="12" width="12.375" style="4" bestFit="1" customWidth="1"/>
    <col min="13" max="16384" width="9.00390625" style="4" customWidth="1"/>
  </cols>
  <sheetData>
    <row r="1" spans="1:10" ht="13.5">
      <c r="A1" s="4" t="s">
        <v>3</v>
      </c>
      <c r="B1" s="4" t="s">
        <v>4</v>
      </c>
      <c r="C1" s="6" t="s">
        <v>0</v>
      </c>
      <c r="D1" s="4" t="s">
        <v>5</v>
      </c>
      <c r="E1" s="4" t="s">
        <v>6</v>
      </c>
      <c r="F1" s="7" t="s">
        <v>8</v>
      </c>
      <c r="G1" s="3" t="s">
        <v>9</v>
      </c>
      <c r="H1" s="10"/>
      <c r="I1" s="4"/>
      <c r="J1" s="4"/>
    </row>
    <row r="2" spans="1:10" ht="13.5">
      <c r="A2" s="4">
        <v>2</v>
      </c>
      <c r="B2" s="4" t="s">
        <v>11</v>
      </c>
      <c r="C2" s="4" t="s">
        <v>10</v>
      </c>
      <c r="D2" s="4">
        <v>48</v>
      </c>
      <c r="E2" s="4">
        <v>44</v>
      </c>
      <c r="F2" s="4">
        <v>92</v>
      </c>
      <c r="G2" s="4">
        <v>60</v>
      </c>
      <c r="I2" s="4"/>
      <c r="J2" s="4"/>
    </row>
    <row r="3" spans="1:10" ht="13.5">
      <c r="A3" s="4">
        <v>2</v>
      </c>
      <c r="B3" s="4" t="s">
        <v>13</v>
      </c>
      <c r="C3" s="4" t="s">
        <v>10</v>
      </c>
      <c r="D3" s="4">
        <v>51</v>
      </c>
      <c r="E3" s="4">
        <v>44</v>
      </c>
      <c r="F3" s="4">
        <v>95</v>
      </c>
      <c r="G3" s="4">
        <v>45</v>
      </c>
      <c r="I3" s="4"/>
      <c r="J3" s="4"/>
    </row>
    <row r="4" spans="1:10" ht="13.5">
      <c r="A4" s="4">
        <v>2</v>
      </c>
      <c r="B4" s="4" t="s">
        <v>14</v>
      </c>
      <c r="C4" s="4" t="s">
        <v>10</v>
      </c>
      <c r="D4" s="4">
        <v>45</v>
      </c>
      <c r="E4" s="4">
        <v>50</v>
      </c>
      <c r="F4" s="4">
        <v>95</v>
      </c>
      <c r="G4" s="4">
        <v>45</v>
      </c>
      <c r="I4" s="4"/>
      <c r="J4" s="4"/>
    </row>
    <row r="5" spans="1:10" ht="13.5">
      <c r="A5" s="4">
        <v>2</v>
      </c>
      <c r="B5" s="4" t="s">
        <v>164</v>
      </c>
      <c r="C5" s="4" t="s">
        <v>10</v>
      </c>
      <c r="D5" s="4">
        <v>47</v>
      </c>
      <c r="E5" s="4">
        <v>48</v>
      </c>
      <c r="F5" s="4">
        <v>95</v>
      </c>
      <c r="G5" s="4">
        <v>45</v>
      </c>
      <c r="I5" s="4"/>
      <c r="J5" s="4"/>
    </row>
    <row r="6" spans="1:10" ht="13.5">
      <c r="A6" s="4">
        <v>2</v>
      </c>
      <c r="B6" s="4" t="s">
        <v>87</v>
      </c>
      <c r="C6" s="4" t="s">
        <v>10</v>
      </c>
      <c r="D6" s="4">
        <v>52</v>
      </c>
      <c r="E6" s="4">
        <v>51</v>
      </c>
      <c r="F6" s="4">
        <v>103</v>
      </c>
      <c r="G6" s="4">
        <v>35</v>
      </c>
      <c r="I6" s="4"/>
      <c r="J6" s="4"/>
    </row>
    <row r="7" spans="1:10" ht="13.5">
      <c r="A7" s="4">
        <v>2</v>
      </c>
      <c r="B7" s="4" t="s">
        <v>15</v>
      </c>
      <c r="C7" s="4" t="s">
        <v>10</v>
      </c>
      <c r="D7" s="4">
        <v>53</v>
      </c>
      <c r="E7" s="4">
        <v>53</v>
      </c>
      <c r="F7" s="4">
        <v>106</v>
      </c>
      <c r="G7" s="4">
        <v>31</v>
      </c>
      <c r="I7" s="4"/>
      <c r="J7" s="4"/>
    </row>
    <row r="8" spans="1:10" ht="13.5">
      <c r="A8" s="4">
        <v>2</v>
      </c>
      <c r="B8" s="4" t="s">
        <v>165</v>
      </c>
      <c r="C8" s="4" t="s">
        <v>10</v>
      </c>
      <c r="D8" s="4">
        <v>54</v>
      </c>
      <c r="E8" s="4">
        <v>52</v>
      </c>
      <c r="F8" s="4">
        <v>106</v>
      </c>
      <c r="G8" s="4">
        <v>31</v>
      </c>
      <c r="I8" s="4"/>
      <c r="J8" s="4"/>
    </row>
    <row r="9" spans="1:10" ht="13.5">
      <c r="A9" s="4">
        <v>2</v>
      </c>
      <c r="B9" s="4" t="s">
        <v>166</v>
      </c>
      <c r="C9" s="4" t="s">
        <v>10</v>
      </c>
      <c r="D9" s="4">
        <v>54</v>
      </c>
      <c r="E9" s="4">
        <v>52</v>
      </c>
      <c r="F9" s="4">
        <v>106</v>
      </c>
      <c r="G9" s="4">
        <v>31</v>
      </c>
      <c r="I9" s="4"/>
      <c r="J9" s="4"/>
    </row>
    <row r="10" spans="1:10" ht="13.5">
      <c r="A10" s="4">
        <v>2</v>
      </c>
      <c r="B10" s="4" t="s">
        <v>28</v>
      </c>
      <c r="C10" s="4" t="s">
        <v>10</v>
      </c>
      <c r="D10" s="4">
        <v>58</v>
      </c>
      <c r="E10" s="4">
        <v>52</v>
      </c>
      <c r="F10" s="4">
        <v>110</v>
      </c>
      <c r="G10" s="4">
        <v>26</v>
      </c>
      <c r="I10" s="4"/>
      <c r="J10" s="4"/>
    </row>
    <row r="11" spans="1:10" ht="13.5">
      <c r="A11" s="4">
        <v>2</v>
      </c>
      <c r="B11" s="4" t="s">
        <v>167</v>
      </c>
      <c r="C11" s="4" t="s">
        <v>10</v>
      </c>
      <c r="D11" s="4">
        <v>54</v>
      </c>
      <c r="E11" s="4">
        <v>56</v>
      </c>
      <c r="F11" s="4">
        <v>110</v>
      </c>
      <c r="G11" s="4">
        <v>26</v>
      </c>
      <c r="I11" s="4"/>
      <c r="J11" s="4"/>
    </row>
    <row r="12" spans="1:10" ht="13.5">
      <c r="A12" s="4">
        <v>2</v>
      </c>
      <c r="B12" s="4" t="s">
        <v>168</v>
      </c>
      <c r="C12" s="4" t="s">
        <v>10</v>
      </c>
      <c r="D12" s="4">
        <v>57</v>
      </c>
      <c r="E12" s="4">
        <v>54</v>
      </c>
      <c r="F12" s="4">
        <v>111</v>
      </c>
      <c r="G12" s="4">
        <v>22</v>
      </c>
      <c r="I12" s="4"/>
      <c r="J12" s="4"/>
    </row>
    <row r="13" spans="1:10" ht="13.5">
      <c r="A13" s="4">
        <v>2</v>
      </c>
      <c r="B13" s="4" t="s">
        <v>169</v>
      </c>
      <c r="C13" s="4" t="s">
        <v>10</v>
      </c>
      <c r="D13" s="4">
        <v>54</v>
      </c>
      <c r="E13" s="4">
        <v>57</v>
      </c>
      <c r="F13" s="4">
        <v>111</v>
      </c>
      <c r="G13" s="4">
        <v>22</v>
      </c>
      <c r="I13" s="4"/>
      <c r="J13" s="4"/>
    </row>
    <row r="14" spans="1:10" ht="13.5">
      <c r="A14" s="4">
        <v>2</v>
      </c>
      <c r="B14" s="4" t="s">
        <v>170</v>
      </c>
      <c r="C14" s="4" t="s">
        <v>10</v>
      </c>
      <c r="D14" s="4">
        <v>57</v>
      </c>
      <c r="E14" s="4">
        <v>55</v>
      </c>
      <c r="F14" s="4">
        <v>112</v>
      </c>
      <c r="G14" s="4">
        <v>18</v>
      </c>
      <c r="I14" s="4"/>
      <c r="J14" s="4"/>
    </row>
    <row r="15" spans="1:10" ht="13.5">
      <c r="A15" s="4">
        <v>2</v>
      </c>
      <c r="B15" s="4" t="s">
        <v>171</v>
      </c>
      <c r="C15" s="4" t="s">
        <v>10</v>
      </c>
      <c r="D15" s="4">
        <v>56</v>
      </c>
      <c r="E15" s="4">
        <v>59</v>
      </c>
      <c r="F15" s="4">
        <v>115</v>
      </c>
      <c r="G15" s="4">
        <v>17</v>
      </c>
      <c r="I15" s="4"/>
      <c r="J15" s="4"/>
    </row>
    <row r="16" spans="1:10" ht="13.5">
      <c r="A16" s="4">
        <v>2</v>
      </c>
      <c r="B16" s="4" t="s">
        <v>155</v>
      </c>
      <c r="C16" s="4" t="s">
        <v>10</v>
      </c>
      <c r="D16" s="4">
        <v>61</v>
      </c>
      <c r="E16" s="4">
        <v>59</v>
      </c>
      <c r="F16" s="4">
        <v>120</v>
      </c>
      <c r="G16" s="4">
        <v>16</v>
      </c>
      <c r="I16" s="4"/>
      <c r="J16" s="4"/>
    </row>
    <row r="17" spans="1:10" ht="13.5">
      <c r="A17" s="4">
        <v>2</v>
      </c>
      <c r="B17" s="4" t="s">
        <v>56</v>
      </c>
      <c r="C17" s="4" t="s">
        <v>16</v>
      </c>
      <c r="D17" s="4">
        <v>47</v>
      </c>
      <c r="E17" s="4">
        <v>50</v>
      </c>
      <c r="F17" s="4">
        <v>97</v>
      </c>
      <c r="G17" s="4">
        <v>60</v>
      </c>
      <c r="I17" s="4"/>
      <c r="J17" s="4"/>
    </row>
    <row r="18" spans="1:10" ht="13.5">
      <c r="A18" s="4">
        <v>2</v>
      </c>
      <c r="B18" s="4" t="s">
        <v>96</v>
      </c>
      <c r="C18" s="4" t="s">
        <v>16</v>
      </c>
      <c r="D18" s="4">
        <v>49</v>
      </c>
      <c r="E18" s="4">
        <v>51</v>
      </c>
      <c r="F18" s="4">
        <v>100</v>
      </c>
      <c r="G18" s="4">
        <v>50</v>
      </c>
      <c r="I18" s="4"/>
      <c r="J18" s="4"/>
    </row>
    <row r="19" spans="1:10" ht="13.5">
      <c r="A19" s="4">
        <v>2</v>
      </c>
      <c r="B19" s="4" t="s">
        <v>48</v>
      </c>
      <c r="C19" s="4" t="s">
        <v>16</v>
      </c>
      <c r="D19" s="4">
        <v>50</v>
      </c>
      <c r="E19" s="4">
        <v>51</v>
      </c>
      <c r="F19" s="4">
        <v>101</v>
      </c>
      <c r="G19" s="4">
        <v>45</v>
      </c>
      <c r="I19" s="4"/>
      <c r="J19" s="4"/>
    </row>
    <row r="20" spans="1:10" ht="13.5">
      <c r="A20" s="4">
        <v>2</v>
      </c>
      <c r="B20" s="4" t="s">
        <v>172</v>
      </c>
      <c r="C20" s="4" t="s">
        <v>16</v>
      </c>
      <c r="D20" s="4">
        <v>55</v>
      </c>
      <c r="E20" s="4">
        <v>51</v>
      </c>
      <c r="F20" s="4">
        <v>106</v>
      </c>
      <c r="G20" s="4">
        <v>40</v>
      </c>
      <c r="I20" s="4"/>
      <c r="J20" s="4"/>
    </row>
    <row r="21" spans="1:10" ht="13.5">
      <c r="A21" s="4">
        <v>2</v>
      </c>
      <c r="B21" s="4" t="s">
        <v>17</v>
      </c>
      <c r="C21" s="4" t="s">
        <v>19</v>
      </c>
      <c r="D21" s="4">
        <v>50</v>
      </c>
      <c r="E21" s="4">
        <v>51</v>
      </c>
      <c r="F21" s="4">
        <v>101</v>
      </c>
      <c r="G21" s="4">
        <v>60</v>
      </c>
      <c r="I21" s="4"/>
      <c r="J21" s="4"/>
    </row>
    <row r="22" spans="1:10" ht="13.5">
      <c r="A22" s="4">
        <v>2</v>
      </c>
      <c r="B22" s="4" t="s">
        <v>12</v>
      </c>
      <c r="C22" s="4" t="s">
        <v>19</v>
      </c>
      <c r="D22" s="4">
        <v>52</v>
      </c>
      <c r="E22" s="4">
        <v>50</v>
      </c>
      <c r="F22" s="4">
        <v>102</v>
      </c>
      <c r="G22" s="4">
        <v>50</v>
      </c>
      <c r="I22" s="4"/>
      <c r="J22" s="4"/>
    </row>
    <row r="23" spans="1:10" ht="13.5">
      <c r="A23" s="4">
        <v>2</v>
      </c>
      <c r="B23" s="4" t="s">
        <v>72</v>
      </c>
      <c r="C23" s="4" t="s">
        <v>19</v>
      </c>
      <c r="D23" s="4">
        <v>55</v>
      </c>
      <c r="E23" s="4">
        <v>58</v>
      </c>
      <c r="F23" s="4">
        <v>113</v>
      </c>
      <c r="G23" s="4">
        <v>45</v>
      </c>
      <c r="I23" s="4"/>
      <c r="J23" s="4"/>
    </row>
    <row r="24" spans="1:10" ht="13.5">
      <c r="A24" s="4">
        <v>2</v>
      </c>
      <c r="B24" s="4" t="s">
        <v>98</v>
      </c>
      <c r="C24" s="4" t="s">
        <v>19</v>
      </c>
      <c r="D24" s="4">
        <v>55</v>
      </c>
      <c r="E24" s="4">
        <v>60</v>
      </c>
      <c r="F24" s="4">
        <v>115</v>
      </c>
      <c r="G24" s="4">
        <v>40</v>
      </c>
      <c r="I24" s="4"/>
      <c r="J24" s="4"/>
    </row>
    <row r="25" spans="1:10" ht="13.5">
      <c r="A25" s="4">
        <v>2</v>
      </c>
      <c r="B25" s="4" t="s">
        <v>23</v>
      </c>
      <c r="C25" s="4" t="s">
        <v>19</v>
      </c>
      <c r="D25" s="4">
        <v>60</v>
      </c>
      <c r="E25" s="4">
        <v>66</v>
      </c>
      <c r="F25" s="4">
        <v>126</v>
      </c>
      <c r="G25" s="4">
        <v>35</v>
      </c>
      <c r="I25" s="4"/>
      <c r="J25" s="4"/>
    </row>
    <row r="26" spans="1:10" ht="13.5">
      <c r="A26" s="4">
        <v>2</v>
      </c>
      <c r="B26" s="4" t="s">
        <v>29</v>
      </c>
      <c r="C26" s="4" t="s">
        <v>24</v>
      </c>
      <c r="D26" s="4">
        <v>63</v>
      </c>
      <c r="E26" s="4">
        <v>64</v>
      </c>
      <c r="F26" s="4">
        <v>127</v>
      </c>
      <c r="G26" s="4">
        <v>60</v>
      </c>
      <c r="I26" s="4"/>
      <c r="J26" s="4"/>
    </row>
    <row r="27" spans="1:10" ht="13.5">
      <c r="A27" s="4">
        <v>2</v>
      </c>
      <c r="B27" s="4" t="s">
        <v>160</v>
      </c>
      <c r="C27" s="4" t="s">
        <v>24</v>
      </c>
      <c r="D27" s="4">
        <v>66</v>
      </c>
      <c r="E27" s="4">
        <v>68</v>
      </c>
      <c r="F27" s="4">
        <v>134</v>
      </c>
      <c r="G27" s="4">
        <v>50</v>
      </c>
      <c r="I27" s="4"/>
      <c r="J27" s="4"/>
    </row>
    <row r="28" spans="1:10" ht="13.5">
      <c r="A28" s="4">
        <v>2</v>
      </c>
      <c r="B28" s="4" t="s">
        <v>173</v>
      </c>
      <c r="C28" s="4" t="s">
        <v>24</v>
      </c>
      <c r="D28" s="4">
        <v>74</v>
      </c>
      <c r="E28" s="4">
        <v>76</v>
      </c>
      <c r="F28" s="4">
        <v>150</v>
      </c>
      <c r="G28" s="4">
        <v>45</v>
      </c>
      <c r="I28" s="4"/>
      <c r="J28" s="4"/>
    </row>
    <row r="29" spans="1:10" ht="13.5">
      <c r="A29" s="4">
        <v>2</v>
      </c>
      <c r="B29" s="4" t="s">
        <v>75</v>
      </c>
      <c r="C29" s="4" t="s">
        <v>30</v>
      </c>
      <c r="D29" s="4">
        <v>65</v>
      </c>
      <c r="E29" s="4">
        <v>60</v>
      </c>
      <c r="F29" s="4">
        <v>125</v>
      </c>
      <c r="G29" s="4">
        <v>60</v>
      </c>
      <c r="I29" s="4"/>
      <c r="J29" s="4"/>
    </row>
    <row r="30" spans="1:10" ht="13.5">
      <c r="A30" s="4">
        <v>2</v>
      </c>
      <c r="B30" s="4" t="s">
        <v>102</v>
      </c>
      <c r="C30" s="4" t="s">
        <v>26</v>
      </c>
      <c r="D30" s="4">
        <v>55</v>
      </c>
      <c r="E30" s="4">
        <v>56</v>
      </c>
      <c r="F30" s="4">
        <v>111</v>
      </c>
      <c r="G30" s="4">
        <v>60</v>
      </c>
      <c r="I30" s="4"/>
      <c r="J30" s="4"/>
    </row>
    <row r="31" spans="1:10" ht="13.5">
      <c r="A31" s="4">
        <v>2</v>
      </c>
      <c r="B31" s="4" t="s">
        <v>73</v>
      </c>
      <c r="C31" s="4" t="s">
        <v>26</v>
      </c>
      <c r="D31" s="4">
        <v>54</v>
      </c>
      <c r="E31" s="4">
        <v>62</v>
      </c>
      <c r="F31" s="4">
        <v>116</v>
      </c>
      <c r="G31" s="4">
        <v>50</v>
      </c>
      <c r="I31" s="4"/>
      <c r="J31" s="4"/>
    </row>
    <row r="32" spans="1:10" ht="13.5">
      <c r="A32" s="4">
        <v>2</v>
      </c>
      <c r="B32" s="4" t="s">
        <v>161</v>
      </c>
      <c r="C32" s="4" t="s">
        <v>26</v>
      </c>
      <c r="D32" s="4">
        <v>63</v>
      </c>
      <c r="E32" s="4">
        <v>60</v>
      </c>
      <c r="F32" s="4">
        <v>123</v>
      </c>
      <c r="G32" s="4">
        <v>45</v>
      </c>
      <c r="I32" s="4"/>
      <c r="J32" s="4"/>
    </row>
    <row r="33" spans="1:10" ht="13.5">
      <c r="A33" s="4">
        <v>2</v>
      </c>
      <c r="B33" s="4" t="s">
        <v>162</v>
      </c>
      <c r="C33" s="4" t="s">
        <v>26</v>
      </c>
      <c r="D33" s="4">
        <v>72</v>
      </c>
      <c r="E33" s="4">
        <v>72</v>
      </c>
      <c r="F33" s="4">
        <v>144</v>
      </c>
      <c r="G33" s="4">
        <v>40</v>
      </c>
      <c r="I33" s="4"/>
      <c r="J33" s="4"/>
    </row>
    <row r="34" spans="1:10" ht="13.5">
      <c r="A34" s="4">
        <v>2</v>
      </c>
      <c r="B34" s="4" t="s">
        <v>21</v>
      </c>
      <c r="C34" s="4" t="s">
        <v>1</v>
      </c>
      <c r="D34" s="4">
        <v>48</v>
      </c>
      <c r="E34" s="4">
        <v>49</v>
      </c>
      <c r="F34" s="4">
        <v>97</v>
      </c>
      <c r="G34" s="4">
        <v>60</v>
      </c>
      <c r="I34" s="4"/>
      <c r="J34" s="4"/>
    </row>
    <row r="35" spans="1:10" ht="13.5">
      <c r="A35" s="4">
        <v>2</v>
      </c>
      <c r="B35" s="4" t="s">
        <v>105</v>
      </c>
      <c r="C35" s="4" t="s">
        <v>1</v>
      </c>
      <c r="D35" s="4">
        <v>51</v>
      </c>
      <c r="E35" s="4">
        <v>49</v>
      </c>
      <c r="F35" s="4">
        <v>100</v>
      </c>
      <c r="G35" s="4">
        <v>50</v>
      </c>
      <c r="I35" s="4"/>
      <c r="J35" s="4"/>
    </row>
    <row r="36" spans="1:10" ht="13.5">
      <c r="A36" s="4">
        <v>2</v>
      </c>
      <c r="B36" s="4" t="s">
        <v>106</v>
      </c>
      <c r="C36" s="4" t="s">
        <v>1</v>
      </c>
      <c r="D36" s="4">
        <v>55</v>
      </c>
      <c r="E36" s="4">
        <v>54</v>
      </c>
      <c r="F36" s="4">
        <v>109</v>
      </c>
      <c r="G36" s="4">
        <v>45</v>
      </c>
      <c r="I36" s="4"/>
      <c r="J36" s="4"/>
    </row>
    <row r="37" spans="1:10" ht="13.5">
      <c r="A37" s="4">
        <v>2</v>
      </c>
      <c r="B37" s="4" t="s">
        <v>163</v>
      </c>
      <c r="C37" s="4" t="s">
        <v>1</v>
      </c>
      <c r="D37" s="4">
        <v>62</v>
      </c>
      <c r="E37" s="4">
        <v>56</v>
      </c>
      <c r="F37" s="4">
        <v>118</v>
      </c>
      <c r="G37" s="4">
        <v>40</v>
      </c>
      <c r="I37" s="4"/>
      <c r="J37" s="4"/>
    </row>
    <row r="38" spans="1:10" ht="13.5">
      <c r="A38" s="4">
        <v>2</v>
      </c>
      <c r="B38" s="4" t="s">
        <v>107</v>
      </c>
      <c r="C38" s="4" t="s">
        <v>1</v>
      </c>
      <c r="D38" s="4">
        <v>65</v>
      </c>
      <c r="E38" s="4">
        <v>62</v>
      </c>
      <c r="F38" s="4">
        <v>127</v>
      </c>
      <c r="G38" s="4">
        <v>35</v>
      </c>
      <c r="I38" s="4"/>
      <c r="J38" s="4"/>
    </row>
    <row r="39" spans="1:10" ht="13.5">
      <c r="A39" s="4">
        <v>2</v>
      </c>
      <c r="B39" s="4" t="s">
        <v>108</v>
      </c>
      <c r="C39" s="4" t="s">
        <v>27</v>
      </c>
      <c r="D39" s="4">
        <v>57</v>
      </c>
      <c r="E39" s="4">
        <v>59</v>
      </c>
      <c r="F39" s="4">
        <v>116</v>
      </c>
      <c r="G39" s="4">
        <v>60</v>
      </c>
      <c r="I39" s="4"/>
      <c r="J39" s="4"/>
    </row>
    <row r="40" spans="1:10" ht="13.5">
      <c r="A40" s="4">
        <v>2</v>
      </c>
      <c r="B40" s="4" t="s">
        <v>174</v>
      </c>
      <c r="C40" s="4" t="s">
        <v>27</v>
      </c>
      <c r="D40" s="4">
        <v>71</v>
      </c>
      <c r="E40" s="4">
        <v>70</v>
      </c>
      <c r="F40" s="4">
        <v>141</v>
      </c>
      <c r="G40" s="4">
        <v>50</v>
      </c>
      <c r="I40" s="4"/>
      <c r="J40" s="4"/>
    </row>
    <row r="41" spans="1:10" ht="13.5">
      <c r="A41" s="4">
        <v>2</v>
      </c>
      <c r="B41" s="4" t="s">
        <v>110</v>
      </c>
      <c r="C41" s="4" t="s">
        <v>111</v>
      </c>
      <c r="D41" s="4">
        <v>81</v>
      </c>
      <c r="F41" s="4">
        <v>81</v>
      </c>
      <c r="I41" s="4"/>
      <c r="J41" s="4"/>
    </row>
    <row r="42" spans="2:10" ht="13.5">
      <c r="B42" s="6"/>
      <c r="C42" s="3"/>
      <c r="I42" s="4"/>
      <c r="J42" s="4"/>
    </row>
    <row r="43" spans="2:10" ht="13.5">
      <c r="B43" s="6"/>
      <c r="C43" s="4"/>
      <c r="D43" s="3"/>
      <c r="E43" s="10"/>
      <c r="I43" s="4"/>
      <c r="J43" s="4"/>
    </row>
    <row r="44" spans="2:10" ht="13.5">
      <c r="B44" s="6"/>
      <c r="C44" s="4"/>
      <c r="D44" s="3"/>
      <c r="E44" s="10"/>
      <c r="I44" s="4"/>
      <c r="J44" s="4"/>
    </row>
    <row r="45" spans="2:10" ht="13.5">
      <c r="B45" s="6"/>
      <c r="C45" s="4"/>
      <c r="D45" s="3"/>
      <c r="E45" s="10"/>
      <c r="I45" s="4"/>
      <c r="J45" s="4"/>
    </row>
    <row r="46" spans="2:10" ht="13.5">
      <c r="B46" s="6"/>
      <c r="C46" s="4"/>
      <c r="D46" s="3"/>
      <c r="E46" s="10"/>
      <c r="I46" s="4"/>
      <c r="J46" s="4"/>
    </row>
    <row r="47" spans="2:10" ht="13.5">
      <c r="B47" s="6"/>
      <c r="C47" s="4"/>
      <c r="D47" s="3"/>
      <c r="E47" s="10"/>
      <c r="I47" s="4"/>
      <c r="J47" s="4"/>
    </row>
    <row r="48" spans="2:10" ht="13.5">
      <c r="B48" s="6"/>
      <c r="C48" s="4"/>
      <c r="D48" s="3"/>
      <c r="E48" s="10"/>
      <c r="I48" s="4"/>
      <c r="J48" s="4"/>
    </row>
    <row r="49" spans="2:10" ht="13.5">
      <c r="B49" s="6"/>
      <c r="C49" s="4"/>
      <c r="D49" s="3"/>
      <c r="E49" s="10"/>
      <c r="I49" s="4"/>
      <c r="J49" s="4"/>
    </row>
    <row r="50" spans="2:10" ht="13.5">
      <c r="B50" s="6"/>
      <c r="C50" s="4"/>
      <c r="D50" s="3"/>
      <c r="E50" s="10"/>
      <c r="I50" s="4"/>
      <c r="J50" s="4"/>
    </row>
    <row r="51" spans="2:10" ht="13.5">
      <c r="B51" s="6"/>
      <c r="C51" s="4"/>
      <c r="D51" s="3"/>
      <c r="E51" s="10"/>
      <c r="I51" s="4"/>
      <c r="J51" s="4"/>
    </row>
    <row r="52" spans="2:10" ht="13.5">
      <c r="B52" s="6"/>
      <c r="C52" s="4"/>
      <c r="D52" s="3"/>
      <c r="E52" s="10"/>
      <c r="I52" s="4"/>
      <c r="J52" s="4"/>
    </row>
    <row r="53" spans="2:10" ht="13.5">
      <c r="B53" s="6"/>
      <c r="C53" s="4"/>
      <c r="D53" s="3"/>
      <c r="E53" s="10"/>
      <c r="I53" s="4"/>
      <c r="J53" s="4"/>
    </row>
    <row r="54" spans="2:10" ht="13.5">
      <c r="B54" s="6"/>
      <c r="C54" s="4"/>
      <c r="D54" s="3"/>
      <c r="E54" s="10"/>
      <c r="I54" s="4"/>
      <c r="J54" s="4"/>
    </row>
    <row r="55" spans="2:10" ht="13.5">
      <c r="B55" s="6"/>
      <c r="C55" s="4"/>
      <c r="D55" s="3"/>
      <c r="E55" s="10"/>
      <c r="I55" s="4"/>
      <c r="J55" s="4"/>
    </row>
    <row r="56" spans="2:10" ht="13.5">
      <c r="B56" s="6"/>
      <c r="C56" s="4"/>
      <c r="D56" s="3"/>
      <c r="E56" s="10"/>
      <c r="I56" s="4"/>
      <c r="J56" s="4"/>
    </row>
    <row r="57" spans="2:10" ht="13.5">
      <c r="B57" s="6"/>
      <c r="C57" s="4"/>
      <c r="D57" s="3"/>
      <c r="E57" s="10"/>
      <c r="I57" s="4"/>
      <c r="J57" s="4"/>
    </row>
    <row r="58" spans="2:10" ht="13.5">
      <c r="B58" s="6"/>
      <c r="C58" s="4"/>
      <c r="D58" s="3"/>
      <c r="E58" s="10"/>
      <c r="I58" s="4"/>
      <c r="J58" s="4"/>
    </row>
    <row r="59" spans="2:10" ht="13.5">
      <c r="B59" s="6"/>
      <c r="C59" s="4"/>
      <c r="D59" s="3"/>
      <c r="E59" s="10"/>
      <c r="I59" s="4"/>
      <c r="J59" s="4"/>
    </row>
    <row r="60" spans="2:10" ht="13.5">
      <c r="B60" s="6"/>
      <c r="C60" s="4"/>
      <c r="D60" s="3"/>
      <c r="E60" s="10"/>
      <c r="I60" s="4"/>
      <c r="J60" s="4"/>
    </row>
    <row r="61" spans="2:10" ht="13.5">
      <c r="B61" s="6"/>
      <c r="C61" s="4"/>
      <c r="D61" s="3"/>
      <c r="E61" s="10"/>
      <c r="I61" s="4"/>
      <c r="J61" s="4"/>
    </row>
    <row r="62" spans="2:10" ht="13.5">
      <c r="B62" s="6"/>
      <c r="C62" s="4"/>
      <c r="D62" s="3"/>
      <c r="E62" s="10"/>
      <c r="I62" s="4"/>
      <c r="J62" s="4"/>
    </row>
    <row r="63" spans="2:10" ht="13.5">
      <c r="B63" s="6"/>
      <c r="C63" s="4"/>
      <c r="D63" s="3"/>
      <c r="E63" s="10"/>
      <c r="I63" s="4"/>
      <c r="J63" s="4"/>
    </row>
    <row r="64" spans="2:10" ht="13.5">
      <c r="B64" s="6"/>
      <c r="C64" s="4"/>
      <c r="H64" s="3"/>
      <c r="I64" s="10"/>
      <c r="J64" s="4"/>
    </row>
    <row r="65" spans="2:10" ht="13.5">
      <c r="B65" s="6"/>
      <c r="C65" s="4"/>
      <c r="H65" s="3"/>
      <c r="I65" s="10"/>
      <c r="J65" s="4"/>
    </row>
    <row r="66" spans="2:10" ht="13.5">
      <c r="B66" s="6"/>
      <c r="C66" s="4"/>
      <c r="H66" s="3"/>
      <c r="I66" s="10"/>
      <c r="J66" s="4"/>
    </row>
    <row r="67" spans="2:10" ht="13.5">
      <c r="B67" s="6"/>
      <c r="C67" s="4"/>
      <c r="H67" s="3"/>
      <c r="I67" s="10"/>
      <c r="J67" s="4"/>
    </row>
    <row r="68" spans="2:10" ht="13.5">
      <c r="B68" s="6"/>
      <c r="C68" s="4"/>
      <c r="H68" s="3"/>
      <c r="I68" s="10"/>
      <c r="J68" s="4"/>
    </row>
    <row r="69" spans="2:10" ht="13.5">
      <c r="B69" s="6"/>
      <c r="C69" s="4"/>
      <c r="H69" s="3"/>
      <c r="I69" s="10"/>
      <c r="J69" s="4"/>
    </row>
    <row r="70" spans="2:10" ht="13.5">
      <c r="B70" s="6"/>
      <c r="C70" s="4"/>
      <c r="H70" s="3"/>
      <c r="I70" s="10"/>
      <c r="J70" s="4"/>
    </row>
    <row r="71" spans="2:10" ht="13.5">
      <c r="B71" s="6"/>
      <c r="C71" s="4"/>
      <c r="H71" s="3"/>
      <c r="I71" s="10"/>
      <c r="J71" s="4"/>
    </row>
    <row r="72" spans="2:10" ht="13.5">
      <c r="B72" s="6"/>
      <c r="C72" s="4"/>
      <c r="H72" s="3"/>
      <c r="I72" s="10"/>
      <c r="J72" s="4"/>
    </row>
    <row r="73" spans="2:10" ht="13.5">
      <c r="B73" s="6"/>
      <c r="C73" s="4"/>
      <c r="H73" s="3"/>
      <c r="I73" s="10"/>
      <c r="J73" s="4"/>
    </row>
  </sheetData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3">
      <selection activeCell="F35" sqref="F35"/>
    </sheetView>
  </sheetViews>
  <sheetFormatPr defaultColWidth="9.00390625" defaultRowHeight="13.5"/>
  <cols>
    <col min="1" max="1" width="4.00390625" style="11" customWidth="1"/>
    <col min="2" max="2" width="3.50390625" style="11" bestFit="1" customWidth="1"/>
    <col min="3" max="3" width="11.25390625" style="12" customWidth="1"/>
    <col min="4" max="4" width="21.50390625" style="12" bestFit="1" customWidth="1"/>
    <col min="5" max="5" width="10.125" style="12" customWidth="1"/>
    <col min="6" max="6" width="9.00390625" style="11" customWidth="1"/>
    <col min="7" max="8" width="11.375" style="11" bestFit="1" customWidth="1"/>
    <col min="9" max="10" width="5.50390625" style="11" bestFit="1" customWidth="1"/>
    <col min="11" max="16384" width="9.00390625" style="11" customWidth="1"/>
  </cols>
  <sheetData>
    <row r="1" spans="5:10" ht="14.25">
      <c r="E1" s="36"/>
      <c r="F1" s="35"/>
      <c r="G1" s="35"/>
      <c r="H1" s="35"/>
      <c r="I1" s="35"/>
      <c r="J1" s="35"/>
    </row>
    <row r="2" spans="2:10" ht="14.25">
      <c r="B2" s="35"/>
      <c r="C2" s="35" t="s">
        <v>62</v>
      </c>
      <c r="D2" s="38" t="s">
        <v>31</v>
      </c>
      <c r="E2" s="36" t="s">
        <v>32</v>
      </c>
      <c r="F2" s="36" t="s">
        <v>33</v>
      </c>
      <c r="G2" s="35" t="s">
        <v>34</v>
      </c>
      <c r="H2" s="35" t="s">
        <v>49</v>
      </c>
      <c r="I2" s="35" t="s">
        <v>63</v>
      </c>
      <c r="J2" s="35" t="s">
        <v>35</v>
      </c>
    </row>
    <row r="3" spans="2:10" ht="17.25">
      <c r="B3" s="37">
        <v>1</v>
      </c>
      <c r="C3" s="12" t="s">
        <v>136</v>
      </c>
      <c r="D3" s="37" t="s">
        <v>125</v>
      </c>
      <c r="E3" s="35" t="s">
        <v>126</v>
      </c>
      <c r="F3" s="13">
        <v>44</v>
      </c>
      <c r="G3" s="13">
        <v>47</v>
      </c>
      <c r="H3" s="13">
        <v>17</v>
      </c>
      <c r="I3" s="13">
        <v>108</v>
      </c>
      <c r="J3" s="35">
        <v>1</v>
      </c>
    </row>
    <row r="4" spans="2:10" ht="17.25">
      <c r="B4" s="11">
        <v>2</v>
      </c>
      <c r="C4" s="12" t="s">
        <v>136</v>
      </c>
      <c r="D4" s="12" t="s">
        <v>11</v>
      </c>
      <c r="E4" s="12" t="s">
        <v>28</v>
      </c>
      <c r="F4" s="13">
        <v>49</v>
      </c>
      <c r="G4" s="13">
        <v>52</v>
      </c>
      <c r="H4" s="13">
        <v>15</v>
      </c>
      <c r="I4" s="13">
        <v>116</v>
      </c>
      <c r="J4" s="35">
        <v>2</v>
      </c>
    </row>
    <row r="5" spans="2:10" ht="17.25">
      <c r="B5" s="11">
        <v>3</v>
      </c>
      <c r="C5" s="12" t="s">
        <v>136</v>
      </c>
      <c r="D5" s="12" t="s">
        <v>18</v>
      </c>
      <c r="E5" s="12" t="s">
        <v>67</v>
      </c>
      <c r="F5" s="13">
        <v>52</v>
      </c>
      <c r="G5" s="13">
        <v>50</v>
      </c>
      <c r="H5" s="13">
        <v>17</v>
      </c>
      <c r="I5" s="13">
        <v>119</v>
      </c>
      <c r="J5" s="35">
        <v>3</v>
      </c>
    </row>
    <row r="6" spans="2:10" ht="17.25">
      <c r="B6" s="11">
        <v>4</v>
      </c>
      <c r="C6" s="12" t="s">
        <v>136</v>
      </c>
      <c r="D6" s="12" t="s">
        <v>15</v>
      </c>
      <c r="E6" s="12" t="s">
        <v>127</v>
      </c>
      <c r="F6" s="13">
        <v>50</v>
      </c>
      <c r="G6" s="13">
        <v>53</v>
      </c>
      <c r="H6" s="13">
        <v>17</v>
      </c>
      <c r="I6" s="13">
        <v>120</v>
      </c>
      <c r="J6" s="35">
        <v>4</v>
      </c>
    </row>
    <row r="7" spans="2:10" ht="17.25">
      <c r="B7" s="11">
        <v>5</v>
      </c>
      <c r="C7" s="12" t="s">
        <v>136</v>
      </c>
      <c r="D7" s="12" t="s">
        <v>47</v>
      </c>
      <c r="E7" s="12" t="s">
        <v>129</v>
      </c>
      <c r="F7" s="13">
        <v>50</v>
      </c>
      <c r="G7" s="13">
        <v>54</v>
      </c>
      <c r="H7" s="13">
        <v>16</v>
      </c>
      <c r="I7" s="13">
        <v>120</v>
      </c>
      <c r="J7" s="35">
        <v>4</v>
      </c>
    </row>
    <row r="8" spans="2:10" ht="17.25">
      <c r="B8" s="11">
        <v>6</v>
      </c>
      <c r="C8" s="12" t="s">
        <v>136</v>
      </c>
      <c r="D8" s="12" t="s">
        <v>89</v>
      </c>
      <c r="E8" s="12" t="s">
        <v>93</v>
      </c>
      <c r="F8" s="13">
        <v>51</v>
      </c>
      <c r="G8" s="13">
        <v>51</v>
      </c>
      <c r="H8" s="13">
        <v>19</v>
      </c>
      <c r="I8" s="13">
        <v>121</v>
      </c>
      <c r="J8" s="35">
        <v>6</v>
      </c>
    </row>
    <row r="9" spans="2:10" ht="17.25">
      <c r="B9" s="11">
        <v>7</v>
      </c>
      <c r="C9" s="12" t="s">
        <v>136</v>
      </c>
      <c r="D9" s="12" t="s">
        <v>131</v>
      </c>
      <c r="E9" s="12" t="s">
        <v>130</v>
      </c>
      <c r="F9" s="13">
        <v>53</v>
      </c>
      <c r="G9" s="13">
        <v>54</v>
      </c>
      <c r="H9" s="13">
        <v>17</v>
      </c>
      <c r="I9" s="13">
        <v>124</v>
      </c>
      <c r="J9" s="35">
        <v>7</v>
      </c>
    </row>
    <row r="10" spans="2:10" ht="17.25">
      <c r="B10" s="11">
        <v>8</v>
      </c>
      <c r="C10" s="12" t="s">
        <v>136</v>
      </c>
      <c r="D10" s="12" t="s">
        <v>132</v>
      </c>
      <c r="E10" s="12" t="s">
        <v>133</v>
      </c>
      <c r="F10" s="13">
        <v>49</v>
      </c>
      <c r="G10" s="13">
        <v>56</v>
      </c>
      <c r="H10" s="13">
        <v>21</v>
      </c>
      <c r="I10" s="13">
        <v>126</v>
      </c>
      <c r="J10" s="35">
        <v>8</v>
      </c>
    </row>
    <row r="11" spans="2:10" ht="17.25">
      <c r="B11" s="11">
        <v>9</v>
      </c>
      <c r="C11" s="12" t="s">
        <v>136</v>
      </c>
      <c r="D11" s="12" t="s">
        <v>69</v>
      </c>
      <c r="E11" s="12" t="s">
        <v>20</v>
      </c>
      <c r="F11" s="13">
        <v>50</v>
      </c>
      <c r="G11" s="13">
        <v>58</v>
      </c>
      <c r="H11" s="13">
        <v>18</v>
      </c>
      <c r="I11" s="13">
        <v>126</v>
      </c>
      <c r="J11" s="35">
        <v>8</v>
      </c>
    </row>
    <row r="12" spans="2:10" ht="17.25">
      <c r="B12" s="11">
        <v>10</v>
      </c>
      <c r="C12" s="12" t="s">
        <v>136</v>
      </c>
      <c r="D12" s="2" t="s">
        <v>88</v>
      </c>
      <c r="E12" s="12" t="s">
        <v>135</v>
      </c>
      <c r="F12" s="13">
        <v>54</v>
      </c>
      <c r="G12" s="13">
        <v>56</v>
      </c>
      <c r="H12" s="13">
        <v>17</v>
      </c>
      <c r="I12" s="13">
        <v>127</v>
      </c>
      <c r="J12" s="35">
        <v>10</v>
      </c>
    </row>
    <row r="13" ht="13.5">
      <c r="B13" s="11">
        <v>11</v>
      </c>
    </row>
    <row r="15" spans="3:6" ht="13.5">
      <c r="C15" s="11" t="s">
        <v>64</v>
      </c>
      <c r="D15" s="11" t="s">
        <v>65</v>
      </c>
      <c r="E15" s="11" t="s">
        <v>66</v>
      </c>
      <c r="F15" s="11" t="s">
        <v>9</v>
      </c>
    </row>
    <row r="16" spans="2:6" ht="14.25">
      <c r="B16" s="11" t="s">
        <v>68</v>
      </c>
      <c r="C16" s="11" t="s">
        <v>126</v>
      </c>
      <c r="D16" s="12" t="s">
        <v>136</v>
      </c>
      <c r="E16" s="35">
        <v>1</v>
      </c>
      <c r="F16" s="11">
        <v>30</v>
      </c>
    </row>
    <row r="17" spans="2:6" ht="14.25">
      <c r="B17" s="11" t="s">
        <v>68</v>
      </c>
      <c r="C17" s="11" t="s">
        <v>28</v>
      </c>
      <c r="D17" s="12" t="s">
        <v>136</v>
      </c>
      <c r="E17" s="35">
        <v>2</v>
      </c>
      <c r="F17" s="11">
        <v>25</v>
      </c>
    </row>
    <row r="18" spans="2:6" ht="14.25">
      <c r="B18" s="11" t="s">
        <v>68</v>
      </c>
      <c r="C18" s="11" t="s">
        <v>11</v>
      </c>
      <c r="D18" s="12" t="s">
        <v>136</v>
      </c>
      <c r="E18" s="35">
        <v>2</v>
      </c>
      <c r="F18" s="11">
        <v>25</v>
      </c>
    </row>
    <row r="19" spans="2:6" ht="14.25">
      <c r="B19" s="11" t="s">
        <v>68</v>
      </c>
      <c r="C19" s="11" t="s">
        <v>67</v>
      </c>
      <c r="D19" s="12" t="s">
        <v>136</v>
      </c>
      <c r="E19" s="35">
        <v>3</v>
      </c>
      <c r="F19" s="11">
        <v>22.5</v>
      </c>
    </row>
    <row r="20" spans="2:6" ht="14.25">
      <c r="B20" s="11" t="s">
        <v>68</v>
      </c>
      <c r="C20" s="11" t="s">
        <v>127</v>
      </c>
      <c r="D20" s="12" t="s">
        <v>136</v>
      </c>
      <c r="E20" s="35">
        <v>4</v>
      </c>
      <c r="F20" s="11">
        <v>18.8</v>
      </c>
    </row>
    <row r="21" spans="2:6" ht="14.25">
      <c r="B21" s="11" t="s">
        <v>68</v>
      </c>
      <c r="C21" s="11" t="s">
        <v>15</v>
      </c>
      <c r="D21" s="12" t="s">
        <v>136</v>
      </c>
      <c r="E21" s="35">
        <v>4</v>
      </c>
      <c r="F21" s="11">
        <v>18.8</v>
      </c>
    </row>
    <row r="22" spans="2:6" ht="14.25">
      <c r="B22" s="11" t="s">
        <v>68</v>
      </c>
      <c r="C22" s="11" t="s">
        <v>47</v>
      </c>
      <c r="D22" s="12" t="s">
        <v>136</v>
      </c>
      <c r="E22" s="35">
        <v>4</v>
      </c>
      <c r="F22" s="11">
        <v>18.8</v>
      </c>
    </row>
    <row r="23" spans="2:6" ht="14.25">
      <c r="B23" s="11" t="s">
        <v>68</v>
      </c>
      <c r="C23" s="11" t="s">
        <v>93</v>
      </c>
      <c r="D23" s="12" t="s">
        <v>136</v>
      </c>
      <c r="E23" s="35">
        <v>6</v>
      </c>
      <c r="F23" s="11">
        <v>16.5</v>
      </c>
    </row>
    <row r="24" spans="2:6" ht="14.25">
      <c r="B24" s="11" t="s">
        <v>68</v>
      </c>
      <c r="C24" s="11" t="s">
        <v>89</v>
      </c>
      <c r="D24" s="12" t="s">
        <v>136</v>
      </c>
      <c r="E24" s="35">
        <v>6</v>
      </c>
      <c r="F24" s="11">
        <v>16.5</v>
      </c>
    </row>
    <row r="25" spans="2:6" ht="14.25">
      <c r="B25" s="11" t="s">
        <v>68</v>
      </c>
      <c r="C25" s="11" t="s">
        <v>130</v>
      </c>
      <c r="D25" s="12" t="s">
        <v>136</v>
      </c>
      <c r="E25" s="35">
        <v>7</v>
      </c>
      <c r="F25" s="11">
        <v>15.5</v>
      </c>
    </row>
    <row r="26" spans="2:6" ht="14.25">
      <c r="B26" s="11" t="s">
        <v>68</v>
      </c>
      <c r="C26" s="11" t="s">
        <v>131</v>
      </c>
      <c r="D26" s="12" t="s">
        <v>136</v>
      </c>
      <c r="E26" s="35">
        <v>7</v>
      </c>
      <c r="F26" s="11">
        <v>15.5</v>
      </c>
    </row>
    <row r="27" spans="2:6" ht="14.25">
      <c r="B27" s="11" t="s">
        <v>68</v>
      </c>
      <c r="C27" s="11" t="s">
        <v>88</v>
      </c>
      <c r="D27" s="12" t="s">
        <v>136</v>
      </c>
      <c r="E27" s="35">
        <v>10</v>
      </c>
      <c r="F27" s="11">
        <v>12</v>
      </c>
    </row>
    <row r="28" spans="2:6" ht="14.25">
      <c r="B28" s="11" t="s">
        <v>68</v>
      </c>
      <c r="C28" s="11" t="s">
        <v>125</v>
      </c>
      <c r="D28" s="12" t="s">
        <v>138</v>
      </c>
      <c r="E28" s="35">
        <v>1</v>
      </c>
      <c r="F28" s="11">
        <v>30</v>
      </c>
    </row>
    <row r="29" spans="2:6" ht="14.25">
      <c r="B29" s="11" t="s">
        <v>68</v>
      </c>
      <c r="C29" s="11" t="s">
        <v>18</v>
      </c>
      <c r="D29" s="12" t="s">
        <v>138</v>
      </c>
      <c r="E29" s="35">
        <v>3</v>
      </c>
      <c r="F29" s="11">
        <v>22.5</v>
      </c>
    </row>
    <row r="30" spans="2:6" ht="14.25">
      <c r="B30" s="11" t="s">
        <v>68</v>
      </c>
      <c r="C30" s="11" t="s">
        <v>129</v>
      </c>
      <c r="D30" s="12" t="s">
        <v>138</v>
      </c>
      <c r="E30" s="35">
        <v>4</v>
      </c>
      <c r="F30" s="11">
        <v>18.8</v>
      </c>
    </row>
    <row r="31" spans="2:6" ht="14.25">
      <c r="B31" s="11" t="s">
        <v>68</v>
      </c>
      <c r="C31" s="11" t="s">
        <v>133</v>
      </c>
      <c r="D31" s="12" t="s">
        <v>138</v>
      </c>
      <c r="E31" s="35">
        <v>8</v>
      </c>
      <c r="F31" s="11">
        <v>14</v>
      </c>
    </row>
    <row r="32" spans="2:6" ht="14.25">
      <c r="B32" s="11" t="s">
        <v>68</v>
      </c>
      <c r="C32" s="11" t="s">
        <v>20</v>
      </c>
      <c r="D32" s="12" t="s">
        <v>139</v>
      </c>
      <c r="E32" s="35">
        <v>8</v>
      </c>
      <c r="F32" s="11">
        <v>14</v>
      </c>
    </row>
    <row r="33" spans="2:6" ht="14.25">
      <c r="B33" s="11" t="s">
        <v>68</v>
      </c>
      <c r="C33" s="11" t="s">
        <v>132</v>
      </c>
      <c r="D33" s="12" t="s">
        <v>139</v>
      </c>
      <c r="E33" s="35">
        <v>8</v>
      </c>
      <c r="F33" s="11">
        <v>14</v>
      </c>
    </row>
    <row r="34" spans="2:6" ht="14.25">
      <c r="B34" s="11" t="s">
        <v>68</v>
      </c>
      <c r="C34" s="11" t="s">
        <v>69</v>
      </c>
      <c r="D34" s="12" t="s">
        <v>137</v>
      </c>
      <c r="E34" s="35">
        <v>8</v>
      </c>
      <c r="F34" s="11">
        <v>14</v>
      </c>
    </row>
    <row r="35" spans="2:8" ht="17.25">
      <c r="B35" s="11" t="s">
        <v>68</v>
      </c>
      <c r="C35" s="2" t="s">
        <v>135</v>
      </c>
      <c r="D35" s="12" t="s">
        <v>244</v>
      </c>
      <c r="E35" s="35">
        <v>1</v>
      </c>
      <c r="F35" s="11">
        <v>30</v>
      </c>
      <c r="G35" s="21"/>
      <c r="H35" s="13"/>
    </row>
    <row r="36" spans="2:5" ht="13.5">
      <c r="B36" s="11" t="s">
        <v>68</v>
      </c>
      <c r="C36" s="11"/>
      <c r="D36" s="11"/>
      <c r="E36" s="11"/>
    </row>
    <row r="37" spans="2:5" ht="13.5">
      <c r="B37" s="11" t="s">
        <v>68</v>
      </c>
      <c r="C37" s="11"/>
      <c r="D37" s="11"/>
      <c r="E37" s="11"/>
    </row>
    <row r="38" spans="3:5" ht="13.5">
      <c r="C38" s="11"/>
      <c r="D38" s="11"/>
      <c r="E38" s="11"/>
    </row>
  </sheetData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H30"/>
    </sheetView>
  </sheetViews>
  <sheetFormatPr defaultColWidth="11.625" defaultRowHeight="13.5"/>
  <cols>
    <col min="1" max="1" width="3.375" style="8" bestFit="1" customWidth="1"/>
    <col min="2" max="2" width="11.00390625" style="4" bestFit="1" customWidth="1"/>
    <col min="3" max="3" width="17.625" style="9" bestFit="1" customWidth="1"/>
    <col min="4" max="4" width="7.00390625" style="8" bestFit="1" customWidth="1"/>
    <col min="5" max="6" width="6.75390625" style="8" bestFit="1" customWidth="1"/>
    <col min="7" max="7" width="7.625" style="8" customWidth="1"/>
    <col min="8" max="8" width="6.75390625" style="8" bestFit="1" customWidth="1"/>
    <col min="9" max="9" width="8.125" style="8" bestFit="1" customWidth="1"/>
    <col min="10" max="10" width="14.375" style="8" bestFit="1" customWidth="1"/>
    <col min="11" max="11" width="12.375" style="8" bestFit="1" customWidth="1"/>
    <col min="12" max="13" width="16.375" style="8" customWidth="1"/>
    <col min="14" max="16384" width="11.625" style="8" customWidth="1"/>
  </cols>
  <sheetData>
    <row r="1" spans="1:8" ht="13.5">
      <c r="A1" s="4" t="s">
        <v>3</v>
      </c>
      <c r="B1" s="4" t="s">
        <v>4</v>
      </c>
      <c r="C1" s="6" t="s">
        <v>0</v>
      </c>
      <c r="D1" s="4" t="s">
        <v>5</v>
      </c>
      <c r="E1" s="4" t="s">
        <v>6</v>
      </c>
      <c r="F1" s="4" t="s">
        <v>7</v>
      </c>
      <c r="G1" s="7" t="s">
        <v>8</v>
      </c>
      <c r="H1" s="3" t="s">
        <v>9</v>
      </c>
    </row>
    <row r="2" spans="1:8" ht="13.5">
      <c r="A2" s="8">
        <v>3</v>
      </c>
      <c r="B2" s="8" t="s">
        <v>47</v>
      </c>
      <c r="C2" s="8" t="s">
        <v>10</v>
      </c>
      <c r="D2" s="8">
        <v>29</v>
      </c>
      <c r="E2" s="8">
        <v>34</v>
      </c>
      <c r="F2" s="8">
        <v>33</v>
      </c>
      <c r="G2" s="8">
        <v>96</v>
      </c>
      <c r="H2" s="8">
        <v>60</v>
      </c>
    </row>
    <row r="3" spans="1:8" ht="13.5">
      <c r="A3" s="8">
        <v>3</v>
      </c>
      <c r="B3" s="8" t="s">
        <v>11</v>
      </c>
      <c r="C3" s="8" t="s">
        <v>10</v>
      </c>
      <c r="D3" s="8">
        <v>32</v>
      </c>
      <c r="E3" s="8">
        <v>35</v>
      </c>
      <c r="F3" s="8">
        <v>32</v>
      </c>
      <c r="G3" s="8">
        <v>99</v>
      </c>
      <c r="H3" s="8">
        <v>50</v>
      </c>
    </row>
    <row r="4" spans="1:8" ht="13.5">
      <c r="A4" s="8">
        <v>3</v>
      </c>
      <c r="B4" s="8" t="s">
        <v>67</v>
      </c>
      <c r="C4" s="8" t="s">
        <v>10</v>
      </c>
      <c r="D4" s="8">
        <v>32</v>
      </c>
      <c r="E4" s="8">
        <v>35</v>
      </c>
      <c r="F4" s="8">
        <v>33</v>
      </c>
      <c r="G4" s="8">
        <v>100</v>
      </c>
      <c r="H4" s="8">
        <v>45</v>
      </c>
    </row>
    <row r="5" spans="1:8" ht="13.5">
      <c r="A5" s="8">
        <v>3</v>
      </c>
      <c r="B5" s="8" t="s">
        <v>141</v>
      </c>
      <c r="C5" s="8" t="s">
        <v>10</v>
      </c>
      <c r="D5" s="8">
        <v>30</v>
      </c>
      <c r="E5" s="8">
        <v>35</v>
      </c>
      <c r="F5" s="8">
        <v>39</v>
      </c>
      <c r="G5" s="8">
        <v>104</v>
      </c>
      <c r="H5" s="8">
        <v>40</v>
      </c>
    </row>
    <row r="6" spans="1:8" ht="13.5">
      <c r="A6" s="8">
        <v>3</v>
      </c>
      <c r="B6" s="8" t="s">
        <v>71</v>
      </c>
      <c r="C6" s="8" t="s">
        <v>10</v>
      </c>
      <c r="D6" s="8">
        <v>37</v>
      </c>
      <c r="E6" s="8">
        <v>34</v>
      </c>
      <c r="F6" s="8">
        <v>35</v>
      </c>
      <c r="G6" s="8">
        <v>106</v>
      </c>
      <c r="H6" s="8">
        <v>35</v>
      </c>
    </row>
    <row r="7" spans="1:8" ht="13.5">
      <c r="A7" s="8">
        <v>3</v>
      </c>
      <c r="B7" s="8" t="s">
        <v>13</v>
      </c>
      <c r="C7" s="8" t="s">
        <v>10</v>
      </c>
      <c r="D7" s="8">
        <v>41</v>
      </c>
      <c r="E7" s="8">
        <v>36</v>
      </c>
      <c r="F7" s="8">
        <v>35</v>
      </c>
      <c r="G7" s="8">
        <v>112</v>
      </c>
      <c r="H7" s="8">
        <v>33</v>
      </c>
    </row>
    <row r="8" spans="1:8" ht="13.5">
      <c r="A8" s="8">
        <v>3</v>
      </c>
      <c r="B8" s="8" t="s">
        <v>15</v>
      </c>
      <c r="C8" s="8" t="s">
        <v>10</v>
      </c>
      <c r="D8" s="8">
        <v>46</v>
      </c>
      <c r="E8" s="8">
        <v>38</v>
      </c>
      <c r="F8" s="8">
        <v>44</v>
      </c>
      <c r="G8" s="8">
        <v>128</v>
      </c>
      <c r="H8" s="8">
        <v>30</v>
      </c>
    </row>
    <row r="9" spans="1:8" ht="13.5">
      <c r="A9" s="8">
        <v>3</v>
      </c>
      <c r="B9" s="8" t="s">
        <v>155</v>
      </c>
      <c r="C9" s="8" t="s">
        <v>10</v>
      </c>
      <c r="D9" s="8">
        <v>44</v>
      </c>
      <c r="E9" s="8">
        <v>39</v>
      </c>
      <c r="F9" s="8">
        <v>45</v>
      </c>
      <c r="G9" s="8">
        <v>128</v>
      </c>
      <c r="H9" s="8">
        <v>30</v>
      </c>
    </row>
    <row r="10" spans="1:8" ht="13.5">
      <c r="A10" s="8">
        <v>3</v>
      </c>
      <c r="B10" s="8" t="s">
        <v>96</v>
      </c>
      <c r="C10" s="8" t="s">
        <v>16</v>
      </c>
      <c r="D10" s="8">
        <v>37</v>
      </c>
      <c r="E10" s="8">
        <v>39</v>
      </c>
      <c r="F10" s="8">
        <v>36</v>
      </c>
      <c r="G10" s="8">
        <v>112</v>
      </c>
      <c r="H10" s="8">
        <v>55</v>
      </c>
    </row>
    <row r="11" spans="1:8" ht="13.5">
      <c r="A11" s="8">
        <v>3</v>
      </c>
      <c r="B11" s="8" t="s">
        <v>48</v>
      </c>
      <c r="C11" s="8" t="s">
        <v>16</v>
      </c>
      <c r="D11" s="8">
        <v>35</v>
      </c>
      <c r="E11" s="8">
        <v>38</v>
      </c>
      <c r="F11" s="8">
        <v>39</v>
      </c>
      <c r="G11" s="8">
        <v>112</v>
      </c>
      <c r="H11" s="8">
        <v>55</v>
      </c>
    </row>
    <row r="12" spans="1:8" ht="13.5">
      <c r="A12" s="8">
        <v>3</v>
      </c>
      <c r="B12" s="8" t="s">
        <v>18</v>
      </c>
      <c r="C12" s="8" t="s">
        <v>16</v>
      </c>
      <c r="D12" s="8">
        <v>37</v>
      </c>
      <c r="E12" s="8">
        <v>38</v>
      </c>
      <c r="F12" s="8">
        <v>41</v>
      </c>
      <c r="G12" s="8">
        <v>116</v>
      </c>
      <c r="H12" s="8">
        <v>45</v>
      </c>
    </row>
    <row r="13" spans="1:8" ht="13.5">
      <c r="A13" s="8">
        <v>3</v>
      </c>
      <c r="B13" s="8" t="s">
        <v>156</v>
      </c>
      <c r="C13" s="8" t="s">
        <v>16</v>
      </c>
      <c r="D13" s="8">
        <v>46</v>
      </c>
      <c r="E13" s="8">
        <v>44</v>
      </c>
      <c r="F13" s="8">
        <v>45</v>
      </c>
      <c r="G13" s="8">
        <v>135</v>
      </c>
      <c r="H13" s="8">
        <v>37.5</v>
      </c>
    </row>
    <row r="14" spans="1:8" ht="13.5">
      <c r="A14" s="8">
        <v>3</v>
      </c>
      <c r="B14" s="8" t="s">
        <v>157</v>
      </c>
      <c r="C14" s="8" t="s">
        <v>16</v>
      </c>
      <c r="D14" s="8">
        <v>40</v>
      </c>
      <c r="E14" s="8">
        <v>46</v>
      </c>
      <c r="F14" s="8">
        <v>49</v>
      </c>
      <c r="G14" s="8">
        <v>135</v>
      </c>
      <c r="H14" s="8">
        <v>37.5</v>
      </c>
    </row>
    <row r="15" spans="1:8" ht="13.5">
      <c r="A15" s="8">
        <v>3</v>
      </c>
      <c r="B15" s="8" t="s">
        <v>17</v>
      </c>
      <c r="C15" s="8" t="s">
        <v>19</v>
      </c>
      <c r="D15" s="8">
        <v>36</v>
      </c>
      <c r="E15" s="8">
        <v>37</v>
      </c>
      <c r="F15" s="8">
        <v>35</v>
      </c>
      <c r="G15" s="8">
        <v>108</v>
      </c>
      <c r="H15" s="8">
        <v>60</v>
      </c>
    </row>
    <row r="16" spans="1:8" ht="13.5">
      <c r="A16" s="8">
        <v>3</v>
      </c>
      <c r="B16" s="8" t="s">
        <v>12</v>
      </c>
      <c r="C16" s="8" t="s">
        <v>19</v>
      </c>
      <c r="D16" s="8">
        <v>37</v>
      </c>
      <c r="E16" s="8">
        <v>40</v>
      </c>
      <c r="F16" s="8">
        <v>35</v>
      </c>
      <c r="G16" s="8">
        <v>112</v>
      </c>
      <c r="H16" s="8">
        <v>50</v>
      </c>
    </row>
    <row r="17" spans="1:8" ht="13.5">
      <c r="A17" s="8">
        <v>3</v>
      </c>
      <c r="B17" s="8" t="s">
        <v>22</v>
      </c>
      <c r="C17" s="8" t="s">
        <v>19</v>
      </c>
      <c r="D17" s="8">
        <v>38</v>
      </c>
      <c r="E17" s="8">
        <v>37</v>
      </c>
      <c r="F17" s="8">
        <v>39</v>
      </c>
      <c r="G17" s="8">
        <v>114</v>
      </c>
      <c r="H17" s="8">
        <v>45</v>
      </c>
    </row>
    <row r="18" spans="1:8" ht="13.5">
      <c r="A18" s="8">
        <v>3</v>
      </c>
      <c r="B18" s="8" t="s">
        <v>98</v>
      </c>
      <c r="C18" s="8" t="s">
        <v>19</v>
      </c>
      <c r="D18" s="8">
        <v>49</v>
      </c>
      <c r="E18" s="8">
        <v>38</v>
      </c>
      <c r="F18" s="8">
        <v>43</v>
      </c>
      <c r="G18" s="8">
        <v>130</v>
      </c>
      <c r="H18" s="8">
        <v>40</v>
      </c>
    </row>
    <row r="19" spans="1:8" ht="13.5">
      <c r="A19" s="8">
        <v>3</v>
      </c>
      <c r="B19" s="8" t="s">
        <v>72</v>
      </c>
      <c r="C19" s="8" t="s">
        <v>19</v>
      </c>
      <c r="D19" s="8">
        <v>41</v>
      </c>
      <c r="E19" s="8">
        <v>45</v>
      </c>
      <c r="F19" s="8">
        <v>49</v>
      </c>
      <c r="G19" s="8">
        <v>135</v>
      </c>
      <c r="H19" s="8">
        <v>35</v>
      </c>
    </row>
    <row r="20" spans="1:8" ht="13.5">
      <c r="A20" s="8">
        <v>3</v>
      </c>
      <c r="B20" s="8" t="s">
        <v>158</v>
      </c>
      <c r="C20" s="8" t="s">
        <v>19</v>
      </c>
      <c r="D20" s="8">
        <v>53</v>
      </c>
      <c r="E20" s="8">
        <v>42</v>
      </c>
      <c r="F20" s="8">
        <v>44</v>
      </c>
      <c r="G20" s="8">
        <v>139</v>
      </c>
      <c r="H20" s="8">
        <v>33</v>
      </c>
    </row>
    <row r="21" spans="1:8" ht="13.5">
      <c r="A21" s="8">
        <v>3</v>
      </c>
      <c r="B21" s="8" t="s">
        <v>23</v>
      </c>
      <c r="C21" s="8" t="s">
        <v>19</v>
      </c>
      <c r="D21" s="8">
        <v>45</v>
      </c>
      <c r="E21" s="8">
        <v>46</v>
      </c>
      <c r="F21" s="8">
        <v>55</v>
      </c>
      <c r="G21" s="8">
        <v>146</v>
      </c>
      <c r="H21" s="8">
        <v>31</v>
      </c>
    </row>
    <row r="22" spans="1:8" ht="13.5">
      <c r="A22" s="8">
        <v>3</v>
      </c>
      <c r="B22" s="8" t="s">
        <v>159</v>
      </c>
      <c r="C22" s="8" t="s">
        <v>19</v>
      </c>
      <c r="D22" s="8">
        <v>55</v>
      </c>
      <c r="E22" s="8">
        <v>49</v>
      </c>
      <c r="F22" s="8">
        <v>51</v>
      </c>
      <c r="G22" s="8">
        <v>155</v>
      </c>
      <c r="H22" s="8">
        <v>29</v>
      </c>
    </row>
    <row r="23" spans="1:8" ht="13.5">
      <c r="A23" s="8">
        <v>3</v>
      </c>
      <c r="B23" s="8" t="s">
        <v>160</v>
      </c>
      <c r="C23" s="8" t="s">
        <v>24</v>
      </c>
      <c r="D23" s="8">
        <v>47</v>
      </c>
      <c r="E23" s="8">
        <v>49</v>
      </c>
      <c r="F23" s="8">
        <v>46</v>
      </c>
      <c r="G23" s="8">
        <v>142</v>
      </c>
      <c r="H23" s="8">
        <v>60</v>
      </c>
    </row>
    <row r="24" spans="1:8" ht="13.5">
      <c r="A24" s="8">
        <v>3</v>
      </c>
      <c r="B24" s="8" t="s">
        <v>69</v>
      </c>
      <c r="C24" s="8" t="s">
        <v>26</v>
      </c>
      <c r="D24" s="8">
        <v>40</v>
      </c>
      <c r="E24" s="8">
        <v>35</v>
      </c>
      <c r="F24" s="8">
        <v>40</v>
      </c>
      <c r="G24" s="8">
        <v>115</v>
      </c>
      <c r="H24" s="8">
        <v>60</v>
      </c>
    </row>
    <row r="25" spans="1:8" ht="13.5">
      <c r="A25" s="8">
        <v>3</v>
      </c>
      <c r="B25" s="8" t="s">
        <v>73</v>
      </c>
      <c r="C25" s="8" t="s">
        <v>26</v>
      </c>
      <c r="D25" s="8">
        <v>50</v>
      </c>
      <c r="E25" s="8">
        <v>51</v>
      </c>
      <c r="F25" s="8">
        <v>43</v>
      </c>
      <c r="G25" s="8">
        <v>144</v>
      </c>
      <c r="H25" s="8">
        <v>50</v>
      </c>
    </row>
    <row r="26" spans="1:8" ht="13.5">
      <c r="A26" s="8">
        <v>3</v>
      </c>
      <c r="B26" s="8" t="s">
        <v>161</v>
      </c>
      <c r="C26" s="8" t="s">
        <v>26</v>
      </c>
      <c r="D26" s="8">
        <v>58</v>
      </c>
      <c r="E26" s="8">
        <v>42</v>
      </c>
      <c r="F26" s="8">
        <v>47</v>
      </c>
      <c r="G26" s="8">
        <v>147</v>
      </c>
      <c r="H26" s="8">
        <v>45</v>
      </c>
    </row>
    <row r="27" spans="1:8" ht="13.5">
      <c r="A27" s="8">
        <v>3</v>
      </c>
      <c r="B27" s="8" t="s">
        <v>162</v>
      </c>
      <c r="C27" s="8" t="s">
        <v>26</v>
      </c>
      <c r="D27" s="8">
        <v>55</v>
      </c>
      <c r="E27" s="8">
        <v>51</v>
      </c>
      <c r="F27" s="8">
        <v>51</v>
      </c>
      <c r="G27" s="8">
        <v>157</v>
      </c>
      <c r="H27" s="8">
        <v>40</v>
      </c>
    </row>
    <row r="28" spans="1:8" ht="13.5">
      <c r="A28" s="8">
        <v>3</v>
      </c>
      <c r="B28" s="8" t="s">
        <v>106</v>
      </c>
      <c r="C28" s="8" t="s">
        <v>1</v>
      </c>
      <c r="D28" s="8">
        <v>38</v>
      </c>
      <c r="E28" s="8">
        <v>37</v>
      </c>
      <c r="F28" s="8">
        <v>36</v>
      </c>
      <c r="G28" s="8">
        <v>111</v>
      </c>
      <c r="H28" s="8">
        <v>60</v>
      </c>
    </row>
    <row r="29" spans="1:8" ht="13.5">
      <c r="A29" s="8">
        <v>3</v>
      </c>
      <c r="B29" s="8" t="s">
        <v>21</v>
      </c>
      <c r="C29" s="8" t="s">
        <v>1</v>
      </c>
      <c r="D29" s="8">
        <v>39</v>
      </c>
      <c r="E29" s="8">
        <v>39</v>
      </c>
      <c r="F29" s="8">
        <v>37</v>
      </c>
      <c r="G29" s="8">
        <v>115</v>
      </c>
      <c r="H29" s="8">
        <v>50</v>
      </c>
    </row>
    <row r="30" spans="1:8" ht="13.5">
      <c r="A30" s="8">
        <v>3</v>
      </c>
      <c r="B30" s="8" t="s">
        <v>163</v>
      </c>
      <c r="C30" s="8" t="s">
        <v>1</v>
      </c>
      <c r="D30" s="8">
        <v>42</v>
      </c>
      <c r="E30" s="8">
        <v>44</v>
      </c>
      <c r="F30" s="8">
        <v>43</v>
      </c>
      <c r="G30" s="8">
        <v>129</v>
      </c>
      <c r="H30" s="8">
        <v>45</v>
      </c>
    </row>
    <row r="31" spans="2:3" ht="13.5">
      <c r="B31" s="8"/>
      <c r="C31" s="8"/>
    </row>
    <row r="32" spans="2:3" ht="13.5">
      <c r="B32" s="8"/>
      <c r="C32" s="8"/>
    </row>
    <row r="33" spans="2:3" ht="13.5">
      <c r="B33" s="8"/>
      <c r="C33" s="8"/>
    </row>
    <row r="34" spans="2:3" ht="13.5">
      <c r="B34" s="8"/>
      <c r="C34" s="8"/>
    </row>
    <row r="35" spans="2:3" ht="13.5">
      <c r="B35" s="8"/>
      <c r="C35" s="8"/>
    </row>
    <row r="36" spans="2:3" ht="13.5">
      <c r="B36" s="8"/>
      <c r="C36" s="8"/>
    </row>
    <row r="37" spans="2:3" ht="13.5">
      <c r="B37" s="8"/>
      <c r="C37" s="8"/>
    </row>
    <row r="38" spans="2:3" ht="13.5">
      <c r="B38" s="8"/>
      <c r="C38" s="8"/>
    </row>
    <row r="39" spans="2:3" ht="13.5">
      <c r="B39" s="8"/>
      <c r="C39" s="8"/>
    </row>
    <row r="40" spans="2:3" ht="13.5">
      <c r="B40" s="8"/>
      <c r="C40" s="8"/>
    </row>
    <row r="41" spans="2:3" ht="13.5">
      <c r="B41" s="8"/>
      <c r="C41" s="8"/>
    </row>
    <row r="42" ht="13.5">
      <c r="C42" s="8"/>
    </row>
    <row r="43" ht="13.5">
      <c r="C43" s="8"/>
    </row>
    <row r="44" ht="13.5">
      <c r="C44" s="8"/>
    </row>
    <row r="45" ht="13.5">
      <c r="C45" s="8"/>
    </row>
    <row r="46" ht="13.5">
      <c r="C46" s="8"/>
    </row>
    <row r="47" ht="13.5">
      <c r="C47" s="8"/>
    </row>
  </sheetData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xSplit="1" ySplit="1" topLeftCell="B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G30"/>
    </sheetView>
  </sheetViews>
  <sheetFormatPr defaultColWidth="3.25390625" defaultRowHeight="13.5"/>
  <cols>
    <col min="1" max="1" width="3.375" style="8" customWidth="1"/>
    <col min="2" max="2" width="11.00390625" style="4" customWidth="1"/>
    <col min="3" max="3" width="17.625" style="9" bestFit="1" customWidth="1"/>
    <col min="4" max="7" width="3.625" style="8" bestFit="1" customWidth="1"/>
    <col min="8" max="8" width="5.25390625" style="8" bestFit="1" customWidth="1"/>
    <col min="9" max="9" width="7.625" style="8" bestFit="1" customWidth="1"/>
    <col min="10" max="11" width="9.00390625" style="8" bestFit="1" customWidth="1"/>
    <col min="12" max="12" width="8.50390625" style="8" bestFit="1" customWidth="1"/>
    <col min="13" max="16" width="7.00390625" style="8" bestFit="1" customWidth="1"/>
    <col min="17" max="17" width="8.125" style="8" bestFit="1" customWidth="1"/>
    <col min="18" max="18" width="14.375" style="8" bestFit="1" customWidth="1"/>
    <col min="19" max="19" width="12.375" style="8" bestFit="1" customWidth="1"/>
    <col min="20" max="16384" width="3.25390625" style="8" customWidth="1"/>
  </cols>
  <sheetData>
    <row r="1" spans="1:8" ht="27">
      <c r="A1" s="4" t="s">
        <v>3</v>
      </c>
      <c r="B1" s="4" t="s">
        <v>4</v>
      </c>
      <c r="C1" s="6" t="s">
        <v>0</v>
      </c>
      <c r="D1" s="4" t="s">
        <v>5</v>
      </c>
      <c r="E1" s="4" t="s">
        <v>6</v>
      </c>
      <c r="F1" s="4" t="s">
        <v>7</v>
      </c>
      <c r="G1" s="7" t="s">
        <v>8</v>
      </c>
      <c r="H1" s="3" t="s">
        <v>9</v>
      </c>
    </row>
    <row r="2" spans="1:8" ht="13.5">
      <c r="A2" s="8">
        <v>4</v>
      </c>
      <c r="B2" s="8" t="s">
        <v>177</v>
      </c>
      <c r="C2" s="8" t="s">
        <v>10</v>
      </c>
      <c r="D2" s="8">
        <v>39</v>
      </c>
      <c r="E2" s="8">
        <v>34</v>
      </c>
      <c r="F2" s="8">
        <v>38</v>
      </c>
      <c r="G2" s="8">
        <v>111</v>
      </c>
      <c r="H2" s="8">
        <v>60</v>
      </c>
    </row>
    <row r="3" spans="1:8" ht="13.5">
      <c r="A3" s="8">
        <v>4</v>
      </c>
      <c r="B3" s="8" t="s">
        <v>178</v>
      </c>
      <c r="C3" s="8" t="s">
        <v>10</v>
      </c>
      <c r="D3" s="8">
        <v>41</v>
      </c>
      <c r="E3" s="8">
        <v>39</v>
      </c>
      <c r="F3" s="8">
        <v>38</v>
      </c>
      <c r="G3" s="8">
        <v>118</v>
      </c>
      <c r="H3" s="8">
        <v>50</v>
      </c>
    </row>
    <row r="4" spans="1:8" ht="13.5">
      <c r="A4" s="8">
        <v>4</v>
      </c>
      <c r="B4" s="8" t="s">
        <v>179</v>
      </c>
      <c r="C4" s="8" t="s">
        <v>10</v>
      </c>
      <c r="D4" s="8">
        <v>40</v>
      </c>
      <c r="E4" s="8">
        <v>39</v>
      </c>
      <c r="F4" s="8">
        <v>40</v>
      </c>
      <c r="G4" s="8">
        <v>119</v>
      </c>
      <c r="H4" s="8">
        <v>45</v>
      </c>
    </row>
    <row r="5" spans="1:8" ht="13.5">
      <c r="A5" s="8">
        <v>4</v>
      </c>
      <c r="B5" s="8" t="s">
        <v>180</v>
      </c>
      <c r="C5" s="8" t="s">
        <v>10</v>
      </c>
      <c r="D5" s="8">
        <v>43</v>
      </c>
      <c r="E5" s="8">
        <v>40</v>
      </c>
      <c r="F5" s="8">
        <v>38</v>
      </c>
      <c r="G5" s="8">
        <v>121</v>
      </c>
      <c r="H5" s="8">
        <v>40</v>
      </c>
    </row>
    <row r="6" spans="1:8" ht="13.5">
      <c r="A6" s="8">
        <v>4</v>
      </c>
      <c r="B6" s="8" t="s">
        <v>181</v>
      </c>
      <c r="C6" s="8" t="s">
        <v>10</v>
      </c>
      <c r="D6" s="8">
        <v>46</v>
      </c>
      <c r="E6" s="8">
        <v>36</v>
      </c>
      <c r="F6" s="8">
        <v>43</v>
      </c>
      <c r="G6" s="8">
        <v>125</v>
      </c>
      <c r="H6" s="8">
        <v>34</v>
      </c>
    </row>
    <row r="7" spans="1:8" ht="13.5">
      <c r="A7" s="8">
        <v>4</v>
      </c>
      <c r="B7" s="8" t="s">
        <v>182</v>
      </c>
      <c r="C7" s="8" t="s">
        <v>10</v>
      </c>
      <c r="D7" s="8">
        <v>43</v>
      </c>
      <c r="E7" s="8">
        <v>41</v>
      </c>
      <c r="F7" s="8">
        <v>41</v>
      </c>
      <c r="G7" s="8">
        <v>125</v>
      </c>
      <c r="H7" s="8">
        <v>34</v>
      </c>
    </row>
    <row r="8" spans="1:8" ht="13.5">
      <c r="A8" s="8">
        <v>4</v>
      </c>
      <c r="B8" s="8" t="s">
        <v>183</v>
      </c>
      <c r="C8" s="8" t="s">
        <v>10</v>
      </c>
      <c r="D8" s="8">
        <v>41</v>
      </c>
      <c r="E8" s="8">
        <v>40</v>
      </c>
      <c r="F8" s="8">
        <v>46</v>
      </c>
      <c r="G8" s="8">
        <v>127</v>
      </c>
      <c r="H8" s="8">
        <v>31</v>
      </c>
    </row>
    <row r="9" spans="1:8" ht="13.5">
      <c r="A9" s="8">
        <v>4</v>
      </c>
      <c r="B9" s="8" t="s">
        <v>184</v>
      </c>
      <c r="C9" s="8" t="s">
        <v>10</v>
      </c>
      <c r="D9" s="8">
        <v>46</v>
      </c>
      <c r="E9" s="8">
        <v>44</v>
      </c>
      <c r="F9" s="8">
        <v>41</v>
      </c>
      <c r="G9" s="8">
        <v>131</v>
      </c>
      <c r="H9" s="8">
        <v>29</v>
      </c>
    </row>
    <row r="10" spans="1:8" ht="13.5">
      <c r="A10" s="8">
        <v>4</v>
      </c>
      <c r="B10" s="8" t="s">
        <v>185</v>
      </c>
      <c r="C10" s="8" t="s">
        <v>10</v>
      </c>
      <c r="D10" s="8">
        <v>42</v>
      </c>
      <c r="E10" s="8">
        <v>45</v>
      </c>
      <c r="F10" s="8">
        <v>45</v>
      </c>
      <c r="G10" s="8">
        <v>132</v>
      </c>
      <c r="H10" s="8">
        <v>26</v>
      </c>
    </row>
    <row r="11" spans="1:8" ht="13.5">
      <c r="A11" s="8">
        <v>4</v>
      </c>
      <c r="B11" s="8" t="s">
        <v>186</v>
      </c>
      <c r="C11" s="8" t="s">
        <v>10</v>
      </c>
      <c r="D11" s="8">
        <v>45</v>
      </c>
      <c r="E11" s="8">
        <v>42</v>
      </c>
      <c r="F11" s="8">
        <v>45</v>
      </c>
      <c r="G11" s="8">
        <v>132</v>
      </c>
      <c r="H11" s="8">
        <v>26</v>
      </c>
    </row>
    <row r="12" spans="1:8" ht="13.5">
      <c r="A12" s="8">
        <v>4</v>
      </c>
      <c r="B12" s="8" t="s">
        <v>187</v>
      </c>
      <c r="C12" s="8" t="s">
        <v>10</v>
      </c>
      <c r="D12" s="8">
        <v>47</v>
      </c>
      <c r="E12" s="8">
        <v>42</v>
      </c>
      <c r="F12" s="8">
        <v>44</v>
      </c>
      <c r="G12" s="8">
        <v>133</v>
      </c>
      <c r="H12" s="8">
        <v>23</v>
      </c>
    </row>
    <row r="13" spans="1:8" ht="13.5">
      <c r="A13" s="8">
        <v>4</v>
      </c>
      <c r="B13" s="8" t="s">
        <v>188</v>
      </c>
      <c r="C13" s="8" t="s">
        <v>10</v>
      </c>
      <c r="D13" s="8">
        <v>46</v>
      </c>
      <c r="E13" s="8">
        <v>44</v>
      </c>
      <c r="F13" s="8">
        <v>46</v>
      </c>
      <c r="G13" s="8">
        <v>136</v>
      </c>
      <c r="H13" s="8">
        <v>21</v>
      </c>
    </row>
    <row r="14" spans="1:8" ht="13.5">
      <c r="A14" s="8">
        <v>4</v>
      </c>
      <c r="B14" s="8" t="s">
        <v>189</v>
      </c>
      <c r="C14" s="8" t="s">
        <v>10</v>
      </c>
      <c r="D14" s="8">
        <v>46</v>
      </c>
      <c r="E14" s="8">
        <v>45</v>
      </c>
      <c r="F14" s="8">
        <v>48</v>
      </c>
      <c r="G14" s="8">
        <v>139</v>
      </c>
      <c r="H14" s="8">
        <v>18</v>
      </c>
    </row>
    <row r="15" spans="1:8" ht="13.5">
      <c r="A15" s="8">
        <v>4</v>
      </c>
      <c r="B15" s="8" t="s">
        <v>190</v>
      </c>
      <c r="C15" s="8" t="s">
        <v>10</v>
      </c>
      <c r="D15" s="8">
        <v>52</v>
      </c>
      <c r="E15" s="8">
        <v>49</v>
      </c>
      <c r="F15" s="8">
        <v>49</v>
      </c>
      <c r="G15" s="8">
        <v>150</v>
      </c>
      <c r="H15" s="8">
        <v>17</v>
      </c>
    </row>
    <row r="16" spans="1:8" ht="13.5">
      <c r="A16" s="8">
        <v>4</v>
      </c>
      <c r="B16" s="8" t="s">
        <v>191</v>
      </c>
      <c r="C16" s="8" t="s">
        <v>16</v>
      </c>
      <c r="D16" s="8">
        <v>36</v>
      </c>
      <c r="E16" s="8">
        <v>38</v>
      </c>
      <c r="F16" s="8">
        <v>41</v>
      </c>
      <c r="G16" s="8">
        <v>115</v>
      </c>
      <c r="H16" s="8">
        <v>60</v>
      </c>
    </row>
    <row r="17" spans="1:8" ht="13.5">
      <c r="A17" s="8">
        <v>4</v>
      </c>
      <c r="B17" s="8" t="s">
        <v>192</v>
      </c>
      <c r="C17" s="8" t="s">
        <v>16</v>
      </c>
      <c r="D17" s="8">
        <v>44</v>
      </c>
      <c r="E17" s="8">
        <v>41</v>
      </c>
      <c r="F17" s="8">
        <v>43</v>
      </c>
      <c r="G17" s="8">
        <v>128</v>
      </c>
      <c r="H17" s="8">
        <v>50</v>
      </c>
    </row>
    <row r="18" spans="1:8" ht="13.5">
      <c r="A18" s="8">
        <v>4</v>
      </c>
      <c r="B18" s="8" t="s">
        <v>193</v>
      </c>
      <c r="C18" s="8" t="s">
        <v>16</v>
      </c>
      <c r="D18" s="8">
        <v>51</v>
      </c>
      <c r="E18" s="8">
        <v>47</v>
      </c>
      <c r="F18" s="8">
        <v>48</v>
      </c>
      <c r="G18" s="8">
        <v>146</v>
      </c>
      <c r="H18" s="8">
        <v>45</v>
      </c>
    </row>
    <row r="19" spans="1:8" ht="13.5">
      <c r="A19" s="8">
        <v>4</v>
      </c>
      <c r="B19" s="2" t="s">
        <v>12</v>
      </c>
      <c r="C19" s="8" t="s">
        <v>19</v>
      </c>
      <c r="D19" s="8">
        <v>40</v>
      </c>
      <c r="E19" s="8">
        <v>38</v>
      </c>
      <c r="F19" s="8">
        <v>38</v>
      </c>
      <c r="G19" s="8">
        <v>116</v>
      </c>
      <c r="H19" s="8">
        <v>60</v>
      </c>
    </row>
    <row r="20" spans="1:8" ht="13.5">
      <c r="A20" s="8">
        <v>4</v>
      </c>
      <c r="B20" s="8" t="s">
        <v>194</v>
      </c>
      <c r="C20" s="8" t="s">
        <v>19</v>
      </c>
      <c r="D20" s="8">
        <v>41</v>
      </c>
      <c r="E20" s="8">
        <v>39</v>
      </c>
      <c r="F20" s="8">
        <v>37</v>
      </c>
      <c r="G20" s="8">
        <v>117</v>
      </c>
      <c r="H20" s="8">
        <v>50</v>
      </c>
    </row>
    <row r="21" spans="1:8" ht="13.5">
      <c r="A21" s="8">
        <v>4</v>
      </c>
      <c r="B21" s="8" t="s">
        <v>195</v>
      </c>
      <c r="C21" s="8" t="s">
        <v>19</v>
      </c>
      <c r="D21" s="8">
        <v>39</v>
      </c>
      <c r="E21" s="8">
        <v>41</v>
      </c>
      <c r="F21" s="8">
        <v>40</v>
      </c>
      <c r="G21" s="8">
        <v>120</v>
      </c>
      <c r="H21" s="8">
        <v>45</v>
      </c>
    </row>
    <row r="22" spans="1:8" ht="13.5">
      <c r="A22" s="8">
        <v>4</v>
      </c>
      <c r="B22" s="8" t="s">
        <v>196</v>
      </c>
      <c r="C22" s="8" t="s">
        <v>19</v>
      </c>
      <c r="D22" s="8">
        <v>42</v>
      </c>
      <c r="E22" s="8">
        <v>43</v>
      </c>
      <c r="F22" s="8">
        <v>43</v>
      </c>
      <c r="G22" s="8">
        <v>128</v>
      </c>
      <c r="H22" s="8">
        <v>37.5</v>
      </c>
    </row>
    <row r="23" spans="1:8" ht="13.5">
      <c r="A23" s="8">
        <v>4</v>
      </c>
      <c r="B23" s="8" t="s">
        <v>197</v>
      </c>
      <c r="C23" s="8" t="s">
        <v>19</v>
      </c>
      <c r="D23" s="8">
        <v>43</v>
      </c>
      <c r="E23" s="8">
        <v>41</v>
      </c>
      <c r="F23" s="8">
        <v>44</v>
      </c>
      <c r="G23" s="8">
        <v>128</v>
      </c>
      <c r="H23" s="8">
        <v>37.5</v>
      </c>
    </row>
    <row r="24" spans="1:8" ht="13.5">
      <c r="A24" s="8">
        <v>4</v>
      </c>
      <c r="B24" s="8" t="s">
        <v>198</v>
      </c>
      <c r="C24" s="8" t="s">
        <v>19</v>
      </c>
      <c r="D24" s="8">
        <v>48</v>
      </c>
      <c r="E24" s="8">
        <v>49</v>
      </c>
      <c r="F24" s="8">
        <v>49</v>
      </c>
      <c r="G24" s="8">
        <v>146</v>
      </c>
      <c r="H24" s="8">
        <v>33</v>
      </c>
    </row>
    <row r="25" spans="1:8" ht="13.5">
      <c r="A25" s="8">
        <v>4</v>
      </c>
      <c r="B25" s="8" t="s">
        <v>199</v>
      </c>
      <c r="C25" s="8" t="s">
        <v>24</v>
      </c>
      <c r="D25" s="8">
        <v>50</v>
      </c>
      <c r="E25" s="8">
        <v>56</v>
      </c>
      <c r="F25" s="8">
        <v>52</v>
      </c>
      <c r="G25" s="8">
        <v>158</v>
      </c>
      <c r="H25" s="8">
        <v>60</v>
      </c>
    </row>
    <row r="26" spans="1:8" ht="13.5">
      <c r="A26" s="8">
        <v>4</v>
      </c>
      <c r="B26" s="8" t="s">
        <v>200</v>
      </c>
      <c r="C26" s="8" t="s">
        <v>24</v>
      </c>
      <c r="D26" s="8">
        <v>54</v>
      </c>
      <c r="E26" s="8">
        <v>50</v>
      </c>
      <c r="F26" s="8">
        <v>59</v>
      </c>
      <c r="G26" s="8">
        <v>163</v>
      </c>
      <c r="H26" s="8">
        <v>50</v>
      </c>
    </row>
    <row r="27" spans="1:8" ht="13.5">
      <c r="A27" s="8">
        <v>4</v>
      </c>
      <c r="B27" s="8" t="s">
        <v>201</v>
      </c>
      <c r="C27" s="8" t="s">
        <v>1</v>
      </c>
      <c r="D27" s="8">
        <v>37</v>
      </c>
      <c r="E27" s="8">
        <v>41</v>
      </c>
      <c r="F27" s="8">
        <v>39</v>
      </c>
      <c r="G27" s="8">
        <v>117</v>
      </c>
      <c r="H27" s="8">
        <v>60</v>
      </c>
    </row>
    <row r="28" spans="1:8" ht="13.5">
      <c r="A28" s="8">
        <v>4</v>
      </c>
      <c r="B28" s="8" t="s">
        <v>202</v>
      </c>
      <c r="C28" s="8" t="s">
        <v>1</v>
      </c>
      <c r="D28" s="8">
        <v>45</v>
      </c>
      <c r="E28" s="8">
        <v>47</v>
      </c>
      <c r="F28" s="8">
        <v>46</v>
      </c>
      <c r="G28" s="8">
        <v>138</v>
      </c>
      <c r="H28" s="8">
        <v>50</v>
      </c>
    </row>
    <row r="29" spans="1:8" ht="13.5">
      <c r="A29" s="8">
        <v>4</v>
      </c>
      <c r="B29" s="8" t="s">
        <v>203</v>
      </c>
      <c r="C29" s="8" t="s">
        <v>1</v>
      </c>
      <c r="D29" s="8">
        <v>47</v>
      </c>
      <c r="E29" s="8">
        <v>53</v>
      </c>
      <c r="F29" s="8">
        <v>46</v>
      </c>
      <c r="G29" s="8">
        <v>146</v>
      </c>
      <c r="H29" s="8">
        <v>45</v>
      </c>
    </row>
    <row r="30" spans="1:8" ht="13.5">
      <c r="A30" s="8">
        <v>4</v>
      </c>
      <c r="B30" s="75" t="s">
        <v>204</v>
      </c>
      <c r="C30" s="8" t="s">
        <v>1</v>
      </c>
      <c r="D30" s="8">
        <v>49</v>
      </c>
      <c r="E30" s="8">
        <v>51</v>
      </c>
      <c r="F30" s="8">
        <v>52</v>
      </c>
      <c r="G30" s="8">
        <v>152</v>
      </c>
      <c r="H30" s="8">
        <v>40</v>
      </c>
    </row>
    <row r="31" spans="2:3" ht="13.5">
      <c r="B31" s="76"/>
      <c r="C31" s="8"/>
    </row>
    <row r="32" spans="2:3" ht="13.5">
      <c r="B32" s="9"/>
      <c r="C32" s="8"/>
    </row>
    <row r="33" spans="2:3" ht="13.5">
      <c r="B33" s="9"/>
      <c r="C33" s="8"/>
    </row>
    <row r="34" spans="2:3" ht="13.5">
      <c r="B34" s="9"/>
      <c r="C34" s="8"/>
    </row>
    <row r="35" spans="2:3" ht="13.5">
      <c r="B35" s="9"/>
      <c r="C35" s="8"/>
    </row>
    <row r="36" spans="2:3" ht="13.5">
      <c r="B36" s="9"/>
      <c r="C36" s="8"/>
    </row>
    <row r="37" spans="2:3" ht="13.5">
      <c r="B37" s="9"/>
      <c r="C37" s="8"/>
    </row>
    <row r="38" spans="2:3" ht="13.5">
      <c r="B38" s="9"/>
      <c r="C38" s="8"/>
    </row>
    <row r="39" spans="2:3" ht="13.5">
      <c r="B39" s="9"/>
      <c r="C39" s="8"/>
    </row>
    <row r="40" spans="2:3" ht="13.5">
      <c r="B40" s="9"/>
      <c r="C40" s="8"/>
    </row>
    <row r="41" spans="2:3" ht="13.5">
      <c r="B41" s="9"/>
      <c r="C41" s="8"/>
    </row>
    <row r="42" spans="2:3" ht="13.5">
      <c r="B42" s="9"/>
      <c r="C42" s="8"/>
    </row>
    <row r="43" spans="2:3" ht="13.5">
      <c r="B43" s="9"/>
      <c r="C43" s="8"/>
    </row>
    <row r="44" spans="2:3" ht="13.5">
      <c r="B44" s="9"/>
      <c r="C44" s="8"/>
    </row>
    <row r="45" spans="2:3" ht="13.5">
      <c r="B45" s="9"/>
      <c r="C45" s="8"/>
    </row>
    <row r="46" spans="2:3" ht="13.5">
      <c r="B46" s="9"/>
      <c r="C46" s="8"/>
    </row>
    <row r="47" spans="2:3" ht="13.5">
      <c r="B47" s="9"/>
      <c r="C47" s="8"/>
    </row>
    <row r="48" spans="2:3" ht="13.5">
      <c r="B48" s="9"/>
      <c r="C48" s="8"/>
    </row>
    <row r="49" spans="2:3" ht="13.5">
      <c r="B49" s="9"/>
      <c r="C49" s="8"/>
    </row>
    <row r="50" spans="2:3" ht="13.5">
      <c r="B50" s="9"/>
      <c r="C50" s="8"/>
    </row>
    <row r="51" spans="2:3" ht="13.5">
      <c r="B51" s="9"/>
      <c r="C51" s="8"/>
    </row>
    <row r="52" spans="2:3" ht="13.5">
      <c r="B52" s="9"/>
      <c r="C52" s="8"/>
    </row>
  </sheetData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H36"/>
    </sheetView>
  </sheetViews>
  <sheetFormatPr defaultColWidth="3.25390625" defaultRowHeight="13.5"/>
  <cols>
    <col min="1" max="1" width="3.375" style="8" bestFit="1" customWidth="1"/>
    <col min="2" max="2" width="11.00390625" style="4" bestFit="1" customWidth="1"/>
    <col min="3" max="3" width="17.625" style="9" bestFit="1" customWidth="1"/>
    <col min="4" max="5" width="3.625" style="8" bestFit="1" customWidth="1"/>
    <col min="6" max="6" width="5.25390625" style="8" bestFit="1" customWidth="1"/>
    <col min="7" max="8" width="7.625" style="8" bestFit="1" customWidth="1"/>
    <col min="9" max="9" width="7.00390625" style="8" bestFit="1" customWidth="1"/>
    <col min="10" max="10" width="8.125" style="8" bestFit="1" customWidth="1"/>
    <col min="11" max="11" width="17.75390625" style="8" bestFit="1" customWidth="1"/>
    <col min="12" max="12" width="12.375" style="8" bestFit="1" customWidth="1"/>
    <col min="13" max="14" width="7.00390625" style="8" bestFit="1" customWidth="1"/>
    <col min="15" max="15" width="8.125" style="8" bestFit="1" customWidth="1"/>
    <col min="16" max="16" width="17.75390625" style="8" bestFit="1" customWidth="1"/>
    <col min="17" max="17" width="12.375" style="8" bestFit="1" customWidth="1"/>
    <col min="18" max="18" width="18.00390625" style="8" bestFit="1" customWidth="1"/>
    <col min="19" max="19" width="12.375" style="8" bestFit="1" customWidth="1"/>
    <col min="20" max="16384" width="3.25390625" style="8" customWidth="1"/>
  </cols>
  <sheetData>
    <row r="1" spans="1:8" ht="13.5">
      <c r="A1" s="4" t="s">
        <v>3</v>
      </c>
      <c r="B1" s="4" t="s">
        <v>4</v>
      </c>
      <c r="C1" s="6" t="s">
        <v>0</v>
      </c>
      <c r="D1" s="4" t="s">
        <v>5</v>
      </c>
      <c r="E1" s="4" t="s">
        <v>6</v>
      </c>
      <c r="F1" s="4" t="s">
        <v>7</v>
      </c>
      <c r="G1" s="7" t="s">
        <v>8</v>
      </c>
      <c r="H1" s="3" t="s">
        <v>9</v>
      </c>
    </row>
    <row r="2" spans="1:8" ht="13.5">
      <c r="A2" s="8">
        <v>5</v>
      </c>
      <c r="B2" s="8" t="s">
        <v>55</v>
      </c>
      <c r="C2" s="8" t="s">
        <v>10</v>
      </c>
      <c r="D2" s="8">
        <v>48</v>
      </c>
      <c r="E2" s="8">
        <v>48</v>
      </c>
      <c r="F2" s="8">
        <v>30</v>
      </c>
      <c r="G2" s="8">
        <v>126</v>
      </c>
      <c r="H2" s="8">
        <v>60</v>
      </c>
    </row>
    <row r="3" spans="1:8" ht="13.5">
      <c r="A3" s="8">
        <v>5</v>
      </c>
      <c r="B3" s="8" t="s">
        <v>71</v>
      </c>
      <c r="C3" s="8" t="s">
        <v>10</v>
      </c>
      <c r="D3" s="8">
        <v>54</v>
      </c>
      <c r="E3" s="8">
        <v>56</v>
      </c>
      <c r="F3" s="8">
        <v>27</v>
      </c>
      <c r="G3" s="8">
        <v>137</v>
      </c>
      <c r="H3" s="8">
        <v>50</v>
      </c>
    </row>
    <row r="4" spans="1:8" ht="13.5">
      <c r="A4" s="8">
        <v>5</v>
      </c>
      <c r="B4" s="8" t="s">
        <v>47</v>
      </c>
      <c r="C4" s="8" t="s">
        <v>10</v>
      </c>
      <c r="D4" s="8">
        <v>55</v>
      </c>
      <c r="E4" s="8">
        <v>58</v>
      </c>
      <c r="F4" s="8">
        <v>27</v>
      </c>
      <c r="G4" s="8">
        <v>140</v>
      </c>
      <c r="H4" s="8">
        <v>45</v>
      </c>
    </row>
    <row r="5" spans="1:8" ht="13.5">
      <c r="A5" s="8">
        <v>5</v>
      </c>
      <c r="B5" s="8" t="s">
        <v>213</v>
      </c>
      <c r="C5" s="8" t="s">
        <v>10</v>
      </c>
      <c r="D5" s="8">
        <v>58</v>
      </c>
      <c r="E5" s="8">
        <v>57</v>
      </c>
      <c r="F5" s="8">
        <v>28</v>
      </c>
      <c r="G5" s="8">
        <v>143</v>
      </c>
      <c r="H5" s="8">
        <v>40</v>
      </c>
    </row>
    <row r="6" spans="1:8" ht="13.5">
      <c r="A6" s="8">
        <v>5</v>
      </c>
      <c r="B6" s="8" t="s">
        <v>13</v>
      </c>
      <c r="C6" s="8" t="s">
        <v>10</v>
      </c>
      <c r="D6" s="8">
        <v>57</v>
      </c>
      <c r="E6" s="8">
        <v>67</v>
      </c>
      <c r="F6" s="8">
        <v>23</v>
      </c>
      <c r="G6" s="8">
        <v>147</v>
      </c>
      <c r="H6" s="8">
        <v>35</v>
      </c>
    </row>
    <row r="7" spans="1:8" ht="13.5">
      <c r="A7" s="8">
        <v>5</v>
      </c>
      <c r="B7" s="8" t="s">
        <v>214</v>
      </c>
      <c r="C7" s="8" t="s">
        <v>10</v>
      </c>
      <c r="D7" s="8">
        <v>56</v>
      </c>
      <c r="E7" s="8">
        <v>60</v>
      </c>
      <c r="F7" s="8">
        <v>32</v>
      </c>
      <c r="G7" s="8">
        <v>148</v>
      </c>
      <c r="H7" s="8">
        <v>33</v>
      </c>
    </row>
    <row r="8" spans="1:8" ht="13.5">
      <c r="A8" s="8">
        <v>5</v>
      </c>
      <c r="B8" s="8" t="s">
        <v>215</v>
      </c>
      <c r="C8" s="8" t="s">
        <v>10</v>
      </c>
      <c r="D8" s="8">
        <v>62</v>
      </c>
      <c r="E8" s="8">
        <v>58</v>
      </c>
      <c r="F8" s="8">
        <v>31</v>
      </c>
      <c r="G8" s="8">
        <v>151</v>
      </c>
      <c r="H8" s="8">
        <v>31</v>
      </c>
    </row>
    <row r="9" spans="1:8" ht="13.5">
      <c r="A9" s="8">
        <v>5</v>
      </c>
      <c r="B9" s="8" t="s">
        <v>216</v>
      </c>
      <c r="C9" s="8" t="s">
        <v>10</v>
      </c>
      <c r="D9" s="8">
        <v>63</v>
      </c>
      <c r="E9" s="8">
        <v>60</v>
      </c>
      <c r="F9" s="8">
        <v>31</v>
      </c>
      <c r="G9" s="8">
        <v>154</v>
      </c>
      <c r="H9" s="8">
        <v>28</v>
      </c>
    </row>
    <row r="10" spans="1:8" ht="13.5">
      <c r="A10" s="8">
        <v>5</v>
      </c>
      <c r="B10" s="8" t="s">
        <v>217</v>
      </c>
      <c r="C10" s="8" t="s">
        <v>10</v>
      </c>
      <c r="D10" s="8">
        <v>63</v>
      </c>
      <c r="E10" s="8">
        <v>61</v>
      </c>
      <c r="F10" s="8">
        <v>30</v>
      </c>
      <c r="G10" s="8">
        <v>154</v>
      </c>
      <c r="H10" s="8">
        <v>28</v>
      </c>
    </row>
    <row r="11" spans="1:8" ht="13.5">
      <c r="A11" s="8">
        <v>5</v>
      </c>
      <c r="B11" s="8" t="s">
        <v>15</v>
      </c>
      <c r="C11" s="8" t="s">
        <v>10</v>
      </c>
      <c r="D11" s="8">
        <v>63</v>
      </c>
      <c r="E11" s="8">
        <v>63</v>
      </c>
      <c r="F11" s="8">
        <v>30</v>
      </c>
      <c r="G11" s="8">
        <v>156</v>
      </c>
      <c r="H11" s="8">
        <v>25</v>
      </c>
    </row>
    <row r="12" spans="1:8" ht="13.5">
      <c r="A12" s="8">
        <v>5</v>
      </c>
      <c r="B12" s="8" t="s">
        <v>218</v>
      </c>
      <c r="C12" s="8" t="s">
        <v>10</v>
      </c>
      <c r="D12" s="8">
        <v>61</v>
      </c>
      <c r="E12" s="8">
        <v>63</v>
      </c>
      <c r="F12" s="8">
        <v>37</v>
      </c>
      <c r="G12" s="8">
        <v>161</v>
      </c>
      <c r="H12" s="8">
        <v>23</v>
      </c>
    </row>
    <row r="13" spans="1:8" ht="13.5">
      <c r="A13" s="8">
        <v>5</v>
      </c>
      <c r="B13" s="8" t="s">
        <v>14</v>
      </c>
      <c r="C13" s="8" t="s">
        <v>10</v>
      </c>
      <c r="D13" s="8">
        <v>68</v>
      </c>
      <c r="E13" s="8">
        <v>66</v>
      </c>
      <c r="F13" s="8">
        <v>28</v>
      </c>
      <c r="G13" s="8">
        <v>162</v>
      </c>
      <c r="H13" s="8">
        <v>21</v>
      </c>
    </row>
    <row r="14" spans="1:8" ht="13.5">
      <c r="A14" s="8">
        <v>5</v>
      </c>
      <c r="B14" s="8" t="s">
        <v>87</v>
      </c>
      <c r="C14" s="8" t="s">
        <v>10</v>
      </c>
      <c r="D14" s="8">
        <v>67</v>
      </c>
      <c r="E14" s="8">
        <v>67</v>
      </c>
      <c r="F14" s="8">
        <v>32</v>
      </c>
      <c r="G14" s="8">
        <v>166</v>
      </c>
      <c r="H14" s="8">
        <v>18</v>
      </c>
    </row>
    <row r="15" spans="1:8" ht="13.5">
      <c r="A15" s="8">
        <v>5</v>
      </c>
      <c r="B15" s="8" t="s">
        <v>28</v>
      </c>
      <c r="C15" s="8" t="s">
        <v>10</v>
      </c>
      <c r="D15" s="8">
        <v>66</v>
      </c>
      <c r="E15" s="8">
        <v>71</v>
      </c>
      <c r="F15" s="8">
        <v>31</v>
      </c>
      <c r="G15" s="8">
        <v>168</v>
      </c>
      <c r="H15" s="8">
        <v>17</v>
      </c>
    </row>
    <row r="16" spans="1:8" ht="13.5">
      <c r="A16" s="8">
        <v>5</v>
      </c>
      <c r="B16" s="8" t="s">
        <v>219</v>
      </c>
      <c r="C16" s="8" t="s">
        <v>10</v>
      </c>
      <c r="D16" s="8">
        <v>64</v>
      </c>
      <c r="E16" s="8">
        <v>73</v>
      </c>
      <c r="F16" s="8">
        <v>35</v>
      </c>
      <c r="G16" s="8">
        <v>172</v>
      </c>
      <c r="H16" s="8">
        <v>16</v>
      </c>
    </row>
    <row r="17" spans="1:8" ht="13.5">
      <c r="A17" s="8">
        <v>5</v>
      </c>
      <c r="B17" s="8" t="s">
        <v>96</v>
      </c>
      <c r="C17" s="8" t="s">
        <v>16</v>
      </c>
      <c r="D17" s="8">
        <v>60</v>
      </c>
      <c r="E17" s="8">
        <v>57</v>
      </c>
      <c r="F17" s="8">
        <v>30</v>
      </c>
      <c r="G17" s="8">
        <v>147</v>
      </c>
      <c r="H17" s="8">
        <v>60</v>
      </c>
    </row>
    <row r="18" spans="1:8" ht="13.5">
      <c r="A18" s="8">
        <v>5</v>
      </c>
      <c r="B18" s="8" t="s">
        <v>56</v>
      </c>
      <c r="C18" s="8" t="s">
        <v>16</v>
      </c>
      <c r="D18" s="8">
        <v>57</v>
      </c>
      <c r="E18" s="8">
        <v>61</v>
      </c>
      <c r="F18" s="8">
        <v>32</v>
      </c>
      <c r="G18" s="8">
        <v>150</v>
      </c>
      <c r="H18" s="8">
        <v>50</v>
      </c>
    </row>
    <row r="19" spans="1:8" ht="13.5">
      <c r="A19" s="8">
        <v>5</v>
      </c>
      <c r="B19" s="8" t="s">
        <v>18</v>
      </c>
      <c r="C19" s="8" t="s">
        <v>16</v>
      </c>
      <c r="D19" s="8">
        <v>67</v>
      </c>
      <c r="E19" s="8">
        <v>64</v>
      </c>
      <c r="F19" s="8">
        <v>30</v>
      </c>
      <c r="G19" s="8">
        <v>161</v>
      </c>
      <c r="H19" s="8">
        <v>45</v>
      </c>
    </row>
    <row r="20" spans="1:8" ht="13.5">
      <c r="A20" s="8">
        <v>5</v>
      </c>
      <c r="B20" s="8" t="s">
        <v>220</v>
      </c>
      <c r="C20" s="8" t="s">
        <v>16</v>
      </c>
      <c r="D20" s="8">
        <v>68</v>
      </c>
      <c r="E20" s="8">
        <v>66</v>
      </c>
      <c r="F20" s="8">
        <v>32</v>
      </c>
      <c r="G20" s="8">
        <v>166</v>
      </c>
      <c r="H20" s="8">
        <v>40</v>
      </c>
    </row>
    <row r="21" spans="1:8" ht="13.5">
      <c r="A21" s="8">
        <v>5</v>
      </c>
      <c r="B21" s="8" t="s">
        <v>210</v>
      </c>
      <c r="C21" s="8" t="s">
        <v>16</v>
      </c>
      <c r="D21" s="8">
        <v>71</v>
      </c>
      <c r="E21" s="8">
        <v>67</v>
      </c>
      <c r="F21" s="8">
        <v>29</v>
      </c>
      <c r="G21" s="8">
        <v>167</v>
      </c>
      <c r="H21" s="8">
        <v>35</v>
      </c>
    </row>
    <row r="22" spans="1:8" ht="13.5">
      <c r="A22" s="8">
        <v>5</v>
      </c>
      <c r="B22" s="8" t="s">
        <v>221</v>
      </c>
      <c r="C22" s="8" t="s">
        <v>16</v>
      </c>
      <c r="D22" s="8">
        <v>69</v>
      </c>
      <c r="E22" s="8">
        <v>73</v>
      </c>
      <c r="F22" s="8">
        <v>36</v>
      </c>
      <c r="G22" s="8">
        <v>178</v>
      </c>
      <c r="H22" s="8">
        <v>33</v>
      </c>
    </row>
    <row r="23" spans="1:8" ht="13.5">
      <c r="A23" s="8">
        <v>5</v>
      </c>
      <c r="B23" s="8" t="s">
        <v>222</v>
      </c>
      <c r="C23" s="8" t="s">
        <v>16</v>
      </c>
      <c r="D23" s="8">
        <v>77</v>
      </c>
      <c r="E23" s="8">
        <v>71</v>
      </c>
      <c r="F23" s="8">
        <v>34</v>
      </c>
      <c r="G23" s="8">
        <v>182</v>
      </c>
      <c r="H23" s="8">
        <v>31</v>
      </c>
    </row>
    <row r="24" spans="1:8" ht="13.5">
      <c r="A24" s="8">
        <v>5</v>
      </c>
      <c r="B24" s="8" t="s">
        <v>223</v>
      </c>
      <c r="C24" s="8" t="s">
        <v>19</v>
      </c>
      <c r="D24" s="8">
        <v>58</v>
      </c>
      <c r="E24" s="8">
        <v>58</v>
      </c>
      <c r="F24" s="8">
        <v>25</v>
      </c>
      <c r="G24" s="8">
        <v>141</v>
      </c>
      <c r="H24" s="8">
        <v>60</v>
      </c>
    </row>
    <row r="25" spans="1:8" ht="13.5">
      <c r="A25" s="8">
        <v>5</v>
      </c>
      <c r="B25" s="8" t="s">
        <v>211</v>
      </c>
      <c r="C25" s="8" t="s">
        <v>19</v>
      </c>
      <c r="D25" s="8">
        <v>58</v>
      </c>
      <c r="E25" s="8">
        <v>56</v>
      </c>
      <c r="F25" s="8">
        <v>29</v>
      </c>
      <c r="G25" s="8">
        <v>143</v>
      </c>
      <c r="H25" s="8">
        <v>50</v>
      </c>
    </row>
    <row r="26" spans="1:8" ht="13.5">
      <c r="A26" s="8">
        <v>5</v>
      </c>
      <c r="B26" s="8" t="s">
        <v>17</v>
      </c>
      <c r="C26" s="8" t="s">
        <v>19</v>
      </c>
      <c r="D26" s="8">
        <v>60</v>
      </c>
      <c r="E26" s="8">
        <v>57</v>
      </c>
      <c r="F26" s="8">
        <v>28</v>
      </c>
      <c r="G26" s="8">
        <v>145</v>
      </c>
      <c r="H26" s="8">
        <v>45</v>
      </c>
    </row>
    <row r="27" spans="1:8" ht="13.5">
      <c r="A27" s="8">
        <v>5</v>
      </c>
      <c r="B27" s="8" t="s">
        <v>22</v>
      </c>
      <c r="C27" s="8" t="s">
        <v>19</v>
      </c>
      <c r="D27" s="8">
        <v>60</v>
      </c>
      <c r="E27" s="8">
        <v>58</v>
      </c>
      <c r="F27" s="8">
        <v>29</v>
      </c>
      <c r="G27" s="8">
        <v>147</v>
      </c>
      <c r="H27" s="8">
        <v>40</v>
      </c>
    </row>
    <row r="28" spans="1:8" ht="13.5">
      <c r="A28" s="8">
        <v>5</v>
      </c>
      <c r="B28" s="8" t="s">
        <v>12</v>
      </c>
      <c r="C28" s="8" t="s">
        <v>19</v>
      </c>
      <c r="D28" s="8">
        <v>61</v>
      </c>
      <c r="E28" s="8">
        <v>59</v>
      </c>
      <c r="F28" s="8">
        <v>28</v>
      </c>
      <c r="G28" s="8">
        <v>148</v>
      </c>
      <c r="H28" s="8">
        <v>35</v>
      </c>
    </row>
    <row r="29" spans="1:8" ht="13.5">
      <c r="A29" s="8">
        <v>5</v>
      </c>
      <c r="B29" s="8" t="s">
        <v>23</v>
      </c>
      <c r="C29" s="8" t="s">
        <v>19</v>
      </c>
      <c r="D29" s="8">
        <v>68</v>
      </c>
      <c r="E29" s="8">
        <v>76</v>
      </c>
      <c r="F29" s="8">
        <v>35</v>
      </c>
      <c r="G29" s="8">
        <v>179</v>
      </c>
      <c r="H29" s="8">
        <v>33</v>
      </c>
    </row>
    <row r="30" spans="1:8" ht="13.5">
      <c r="A30" s="8">
        <v>5</v>
      </c>
      <c r="B30" s="8" t="s">
        <v>69</v>
      </c>
      <c r="C30" s="8" t="s">
        <v>26</v>
      </c>
      <c r="D30" s="8">
        <v>61</v>
      </c>
      <c r="E30" s="8">
        <v>63</v>
      </c>
      <c r="F30" s="8">
        <v>29</v>
      </c>
      <c r="G30" s="8">
        <v>153</v>
      </c>
      <c r="H30" s="8">
        <v>60</v>
      </c>
    </row>
    <row r="31" spans="1:8" ht="13.5">
      <c r="A31" s="8">
        <v>5</v>
      </c>
      <c r="B31" s="8" t="s">
        <v>224</v>
      </c>
      <c r="C31" s="8" t="s">
        <v>26</v>
      </c>
      <c r="D31" s="8">
        <v>80</v>
      </c>
      <c r="E31" s="8">
        <v>73</v>
      </c>
      <c r="F31" s="8">
        <v>41</v>
      </c>
      <c r="G31" s="8">
        <v>194</v>
      </c>
      <c r="H31" s="8">
        <v>50</v>
      </c>
    </row>
    <row r="32" spans="1:8" ht="13.5">
      <c r="A32" s="8">
        <v>5</v>
      </c>
      <c r="B32" s="8" t="s">
        <v>106</v>
      </c>
      <c r="C32" s="8" t="s">
        <v>1</v>
      </c>
      <c r="D32" s="8">
        <v>61</v>
      </c>
      <c r="E32" s="8">
        <v>62</v>
      </c>
      <c r="F32" s="8">
        <v>32</v>
      </c>
      <c r="G32" s="8">
        <v>155</v>
      </c>
      <c r="H32" s="8">
        <v>60</v>
      </c>
    </row>
    <row r="33" spans="1:8" ht="13.5">
      <c r="A33" s="8">
        <v>5</v>
      </c>
      <c r="B33" s="8" t="s">
        <v>225</v>
      </c>
      <c r="C33" s="8" t="s">
        <v>1</v>
      </c>
      <c r="D33" s="8">
        <v>83</v>
      </c>
      <c r="E33" s="8">
        <v>73</v>
      </c>
      <c r="F33" s="8">
        <v>37</v>
      </c>
      <c r="G33" s="8">
        <v>193</v>
      </c>
      <c r="H33" s="8">
        <v>50</v>
      </c>
    </row>
    <row r="34" spans="1:8" ht="13.5">
      <c r="A34" s="8">
        <v>5</v>
      </c>
      <c r="B34" s="8" t="s">
        <v>226</v>
      </c>
      <c r="C34" s="8" t="s">
        <v>27</v>
      </c>
      <c r="D34" s="8">
        <v>61</v>
      </c>
      <c r="E34" s="8">
        <v>68</v>
      </c>
      <c r="F34" s="8">
        <v>38</v>
      </c>
      <c r="G34" s="8">
        <v>167</v>
      </c>
      <c r="H34" s="8">
        <v>60</v>
      </c>
    </row>
    <row r="35" spans="1:8" ht="13.5">
      <c r="A35" s="8">
        <v>5</v>
      </c>
      <c r="B35" s="8" t="s">
        <v>227</v>
      </c>
      <c r="C35" s="8" t="s">
        <v>27</v>
      </c>
      <c r="D35" s="8">
        <v>70</v>
      </c>
      <c r="E35" s="8">
        <v>75</v>
      </c>
      <c r="F35" s="8">
        <v>39</v>
      </c>
      <c r="G35" s="8">
        <v>184</v>
      </c>
      <c r="H35" s="8">
        <v>50</v>
      </c>
    </row>
    <row r="36" spans="1:8" ht="13.5">
      <c r="A36" s="8">
        <v>5</v>
      </c>
      <c r="B36" s="8" t="s">
        <v>228</v>
      </c>
      <c r="C36" s="8" t="s">
        <v>27</v>
      </c>
      <c r="D36" s="8">
        <v>77</v>
      </c>
      <c r="E36" s="8">
        <v>101</v>
      </c>
      <c r="F36" s="8">
        <v>52</v>
      </c>
      <c r="G36" s="8">
        <v>230</v>
      </c>
      <c r="H36" s="8">
        <v>45</v>
      </c>
    </row>
    <row r="37" spans="2:3" ht="13.5">
      <c r="B37" s="8"/>
      <c r="C37" s="8"/>
    </row>
    <row r="38" spans="2:3" ht="13.5">
      <c r="B38" s="8"/>
      <c r="C38" s="8"/>
    </row>
    <row r="39" spans="2:3" ht="13.5">
      <c r="B39" s="8"/>
      <c r="C39" s="8"/>
    </row>
    <row r="40" spans="2:3" ht="13.5">
      <c r="B40" s="8"/>
      <c r="C40" s="8"/>
    </row>
    <row r="41" spans="2:3" ht="13.5">
      <c r="B41" s="8"/>
      <c r="C41" s="8"/>
    </row>
    <row r="42" spans="2:3" ht="13.5">
      <c r="B42" s="8"/>
      <c r="C42" s="8"/>
    </row>
    <row r="43" spans="2:3" ht="13.5">
      <c r="B43" s="8"/>
      <c r="C43" s="8"/>
    </row>
    <row r="44" spans="2:3" ht="13.5">
      <c r="B44" s="8"/>
      <c r="C44" s="8"/>
    </row>
    <row r="45" spans="2:3" ht="13.5">
      <c r="B45" s="8"/>
      <c r="C45" s="8"/>
    </row>
    <row r="46" spans="2:3" ht="13.5">
      <c r="B46" s="8"/>
      <c r="C46" s="8"/>
    </row>
    <row r="47" spans="2:3" ht="13.5">
      <c r="B47" s="8"/>
      <c r="C47" s="8"/>
    </row>
    <row r="48" spans="2:3" ht="13.5">
      <c r="B48" s="8"/>
      <c r="C48" s="8"/>
    </row>
    <row r="49" spans="2:3" ht="13.5">
      <c r="B49" s="8"/>
      <c r="C49" s="8"/>
    </row>
    <row r="50" spans="2:3" ht="13.5">
      <c r="B50" s="8"/>
      <c r="C50" s="8"/>
    </row>
    <row r="51" ht="13.5">
      <c r="C51" s="8"/>
    </row>
    <row r="52" ht="13.5">
      <c r="C52" s="8"/>
    </row>
    <row r="53" ht="13.5">
      <c r="C53" s="8"/>
    </row>
    <row r="54" ht="13.5">
      <c r="C54" s="8"/>
    </row>
    <row r="55" ht="13.5">
      <c r="C55" s="8"/>
    </row>
    <row r="56" ht="13.5">
      <c r="C56" s="8"/>
    </row>
    <row r="57" ht="13.5">
      <c r="C57" s="8"/>
    </row>
    <row r="58" ht="13.5">
      <c r="C58" s="8"/>
    </row>
    <row r="59" ht="13.5">
      <c r="C59" s="8"/>
    </row>
    <row r="60" ht="13.5">
      <c r="C60" s="8"/>
    </row>
    <row r="61" ht="13.5">
      <c r="C61" s="8"/>
    </row>
    <row r="62" ht="13.5">
      <c r="C62" s="8"/>
    </row>
    <row r="63" ht="13.5">
      <c r="C63" s="8"/>
    </row>
    <row r="64" ht="13.5">
      <c r="C64" s="8"/>
    </row>
    <row r="65" ht="13.5">
      <c r="C65" s="8"/>
    </row>
    <row r="66" ht="13.5">
      <c r="C66" s="8"/>
    </row>
    <row r="67" ht="13.5">
      <c r="C67" s="8"/>
    </row>
    <row r="68" ht="13.5">
      <c r="C68" s="8"/>
    </row>
    <row r="69" ht="13.5">
      <c r="C69" s="8"/>
    </row>
    <row r="70" ht="13.5">
      <c r="C70" s="8"/>
    </row>
    <row r="71" ht="13.5">
      <c r="C71" s="8"/>
    </row>
    <row r="72" ht="13.5">
      <c r="C72" s="8"/>
    </row>
    <row r="73" ht="13.5">
      <c r="C73" s="8"/>
    </row>
    <row r="74" ht="13.5">
      <c r="C74" s="8"/>
    </row>
    <row r="75" ht="13.5">
      <c r="C75" s="8"/>
    </row>
    <row r="76" ht="13.5">
      <c r="C76" s="8"/>
    </row>
    <row r="77" ht="13.5">
      <c r="C77" s="8"/>
    </row>
    <row r="78" ht="13.5">
      <c r="C78" s="8"/>
    </row>
    <row r="79" ht="13.5">
      <c r="C79" s="8"/>
    </row>
    <row r="80" ht="13.5">
      <c r="C80" s="8"/>
    </row>
    <row r="81" ht="13.5">
      <c r="C81" s="8"/>
    </row>
    <row r="82" ht="13.5">
      <c r="C82" s="8"/>
    </row>
    <row r="83" ht="13.5">
      <c r="C83" s="8"/>
    </row>
    <row r="84" ht="13.5">
      <c r="C84" s="8"/>
    </row>
    <row r="85" ht="13.5">
      <c r="C85" s="8"/>
    </row>
    <row r="86" ht="13.5">
      <c r="C86" s="8"/>
    </row>
    <row r="87" ht="13.5">
      <c r="C87" s="8"/>
    </row>
    <row r="88" ht="13.5">
      <c r="C88" s="8"/>
    </row>
    <row r="89" ht="13.5">
      <c r="C89" s="8"/>
    </row>
    <row r="90" ht="13.5">
      <c r="C90" s="8"/>
    </row>
    <row r="91" ht="13.5">
      <c r="C91" s="8"/>
    </row>
    <row r="92" ht="13.5">
      <c r="C92" s="8"/>
    </row>
    <row r="93" ht="13.5">
      <c r="C93" s="8"/>
    </row>
  </sheetData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1" sqref="B1:G31"/>
    </sheetView>
  </sheetViews>
  <sheetFormatPr defaultColWidth="3.25390625" defaultRowHeight="13.5"/>
  <cols>
    <col min="1" max="1" width="3.375" style="8" bestFit="1" customWidth="1"/>
    <col min="2" max="2" width="11.00390625" style="4" bestFit="1" customWidth="1"/>
    <col min="3" max="3" width="17.625" style="9" bestFit="1" customWidth="1"/>
    <col min="4" max="6" width="3.625" style="8" bestFit="1" customWidth="1"/>
    <col min="7" max="7" width="5.25390625" style="8" bestFit="1" customWidth="1"/>
    <col min="8" max="8" width="7.625" style="8" bestFit="1" customWidth="1"/>
    <col min="9" max="10" width="7.00390625" style="8" bestFit="1" customWidth="1"/>
    <col min="11" max="11" width="8.125" style="8" bestFit="1" customWidth="1"/>
    <col min="12" max="12" width="17.75390625" style="8" bestFit="1" customWidth="1"/>
    <col min="13" max="13" width="12.375" style="8" bestFit="1" customWidth="1"/>
    <col min="14" max="14" width="7.00390625" style="8" bestFit="1" customWidth="1"/>
    <col min="15" max="15" width="8.125" style="8" bestFit="1" customWidth="1"/>
    <col min="16" max="16" width="17.75390625" style="8" bestFit="1" customWidth="1"/>
    <col min="17" max="17" width="12.375" style="8" bestFit="1" customWidth="1"/>
    <col min="18" max="18" width="18.00390625" style="8" bestFit="1" customWidth="1"/>
    <col min="19" max="19" width="12.375" style="8" bestFit="1" customWidth="1"/>
    <col min="20" max="16384" width="3.25390625" style="8" customWidth="1"/>
  </cols>
  <sheetData>
    <row r="1" spans="1:8" ht="13.5">
      <c r="A1" s="4" t="s">
        <v>3</v>
      </c>
      <c r="B1" s="4" t="s">
        <v>4</v>
      </c>
      <c r="C1" s="6" t="s">
        <v>0</v>
      </c>
      <c r="D1" s="4" t="s">
        <v>5</v>
      </c>
      <c r="E1" s="4" t="s">
        <v>6</v>
      </c>
      <c r="F1" s="4" t="s">
        <v>7</v>
      </c>
      <c r="G1" s="7" t="s">
        <v>8</v>
      </c>
      <c r="H1" s="3" t="s">
        <v>9</v>
      </c>
    </row>
    <row r="2" spans="1:8" ht="13.5">
      <c r="A2" s="8">
        <v>6</v>
      </c>
      <c r="B2" s="4" t="s">
        <v>141</v>
      </c>
      <c r="C2" s="8" t="s">
        <v>10</v>
      </c>
      <c r="D2" s="8">
        <v>36</v>
      </c>
      <c r="E2" s="8">
        <v>41</v>
      </c>
      <c r="F2" s="8">
        <v>36</v>
      </c>
      <c r="G2" s="8">
        <v>113</v>
      </c>
      <c r="H2" s="8">
        <v>60</v>
      </c>
    </row>
    <row r="3" spans="1:8" ht="13.5">
      <c r="A3" s="8">
        <v>6</v>
      </c>
      <c r="B3" s="4" t="s">
        <v>55</v>
      </c>
      <c r="C3" s="8" t="s">
        <v>10</v>
      </c>
      <c r="D3" s="8">
        <v>39</v>
      </c>
      <c r="E3" s="8">
        <v>40</v>
      </c>
      <c r="F3" s="8">
        <v>37</v>
      </c>
      <c r="G3" s="8">
        <v>116</v>
      </c>
      <c r="H3" s="8">
        <v>50</v>
      </c>
    </row>
    <row r="4" spans="1:8" ht="13.5">
      <c r="A4" s="8">
        <v>6</v>
      </c>
      <c r="B4" s="4" t="s">
        <v>71</v>
      </c>
      <c r="C4" s="8" t="s">
        <v>10</v>
      </c>
      <c r="D4" s="8">
        <v>41</v>
      </c>
      <c r="E4" s="8">
        <v>44</v>
      </c>
      <c r="F4" s="8">
        <v>35</v>
      </c>
      <c r="G4" s="8">
        <v>120</v>
      </c>
      <c r="H4" s="8">
        <v>42.5</v>
      </c>
    </row>
    <row r="5" spans="1:8" ht="13.5">
      <c r="A5" s="8">
        <v>6</v>
      </c>
      <c r="B5" s="4" t="s">
        <v>13</v>
      </c>
      <c r="C5" s="8" t="s">
        <v>10</v>
      </c>
      <c r="D5" s="8">
        <v>41</v>
      </c>
      <c r="E5" s="8">
        <v>38</v>
      </c>
      <c r="F5" s="8">
        <v>41</v>
      </c>
      <c r="G5" s="8">
        <v>120</v>
      </c>
      <c r="H5" s="8">
        <v>42.5</v>
      </c>
    </row>
    <row r="6" spans="1:8" ht="13.5">
      <c r="A6" s="8">
        <v>6</v>
      </c>
      <c r="B6" s="4" t="s">
        <v>234</v>
      </c>
      <c r="C6" s="8" t="s">
        <v>10</v>
      </c>
      <c r="D6" s="8">
        <v>40</v>
      </c>
      <c r="E6" s="8">
        <v>40</v>
      </c>
      <c r="F6" s="8">
        <v>42</v>
      </c>
      <c r="G6" s="8">
        <v>122</v>
      </c>
      <c r="H6" s="8">
        <v>35</v>
      </c>
    </row>
    <row r="7" spans="1:8" ht="13.5">
      <c r="A7" s="8">
        <v>6</v>
      </c>
      <c r="B7" s="4" t="s">
        <v>47</v>
      </c>
      <c r="C7" s="8" t="s">
        <v>10</v>
      </c>
      <c r="D7" s="8">
        <v>40</v>
      </c>
      <c r="E7" s="8">
        <v>43</v>
      </c>
      <c r="F7" s="8">
        <v>40</v>
      </c>
      <c r="G7" s="8">
        <v>123</v>
      </c>
      <c r="H7" s="8">
        <v>33</v>
      </c>
    </row>
    <row r="8" spans="1:8" ht="13.5">
      <c r="A8" s="8">
        <v>6</v>
      </c>
      <c r="B8" s="4" t="s">
        <v>67</v>
      </c>
      <c r="C8" s="8" t="s">
        <v>10</v>
      </c>
      <c r="D8" s="8">
        <v>40</v>
      </c>
      <c r="E8" s="8">
        <v>42</v>
      </c>
      <c r="F8" s="8">
        <v>42</v>
      </c>
      <c r="G8" s="8">
        <v>124</v>
      </c>
      <c r="H8" s="8">
        <v>31</v>
      </c>
    </row>
    <row r="9" spans="1:8" ht="13.5">
      <c r="A9" s="8">
        <v>6</v>
      </c>
      <c r="B9" s="4" t="s">
        <v>87</v>
      </c>
      <c r="C9" s="8" t="s">
        <v>10</v>
      </c>
      <c r="D9" s="8">
        <v>45</v>
      </c>
      <c r="E9" s="8">
        <v>40</v>
      </c>
      <c r="F9" s="8">
        <v>41</v>
      </c>
      <c r="G9" s="8">
        <v>126</v>
      </c>
      <c r="H9" s="8">
        <v>29</v>
      </c>
    </row>
    <row r="10" spans="1:8" ht="13.5">
      <c r="A10" s="8">
        <v>6</v>
      </c>
      <c r="B10" s="4" t="s">
        <v>14</v>
      </c>
      <c r="C10" s="8" t="s">
        <v>10</v>
      </c>
      <c r="D10" s="8">
        <v>39</v>
      </c>
      <c r="E10" s="8">
        <v>43</v>
      </c>
      <c r="F10" s="8">
        <v>47</v>
      </c>
      <c r="G10" s="8">
        <v>129</v>
      </c>
      <c r="H10" s="8">
        <v>27</v>
      </c>
    </row>
    <row r="11" spans="1:8" ht="13.5">
      <c r="A11" s="8">
        <v>6</v>
      </c>
      <c r="B11" s="4" t="s">
        <v>235</v>
      </c>
      <c r="C11" s="8" t="s">
        <v>10</v>
      </c>
      <c r="D11" s="8">
        <v>50</v>
      </c>
      <c r="E11" s="8">
        <v>51</v>
      </c>
      <c r="F11" s="8">
        <v>47</v>
      </c>
      <c r="G11" s="8">
        <v>148</v>
      </c>
      <c r="H11" s="8">
        <v>25</v>
      </c>
    </row>
    <row r="12" spans="1:8" ht="13.5">
      <c r="A12" s="8">
        <v>6</v>
      </c>
      <c r="B12" s="4" t="s">
        <v>236</v>
      </c>
      <c r="C12" s="8" t="s">
        <v>10</v>
      </c>
      <c r="D12" s="8">
        <v>52</v>
      </c>
      <c r="E12" s="8">
        <v>50</v>
      </c>
      <c r="F12" s="8">
        <v>47</v>
      </c>
      <c r="G12" s="8">
        <v>149</v>
      </c>
      <c r="H12" s="8">
        <v>23</v>
      </c>
    </row>
    <row r="13" spans="1:8" ht="13.5">
      <c r="A13" s="8">
        <v>6</v>
      </c>
      <c r="B13" s="4" t="s">
        <v>237</v>
      </c>
      <c r="C13" s="8" t="s">
        <v>10</v>
      </c>
      <c r="D13" s="8">
        <v>54</v>
      </c>
      <c r="E13" s="8">
        <v>52</v>
      </c>
      <c r="F13" s="8">
        <v>49</v>
      </c>
      <c r="G13" s="8">
        <v>155</v>
      </c>
      <c r="H13" s="8">
        <v>19.5</v>
      </c>
    </row>
    <row r="14" spans="1:8" ht="13.5">
      <c r="A14" s="8">
        <v>6</v>
      </c>
      <c r="B14" s="4" t="s">
        <v>238</v>
      </c>
      <c r="C14" s="8" t="s">
        <v>10</v>
      </c>
      <c r="D14" s="8">
        <v>54</v>
      </c>
      <c r="E14" s="8">
        <v>52</v>
      </c>
      <c r="F14" s="8">
        <v>49</v>
      </c>
      <c r="G14" s="8">
        <v>155</v>
      </c>
      <c r="H14" s="8">
        <v>19.5</v>
      </c>
    </row>
    <row r="15" spans="1:8" ht="13.5">
      <c r="A15" s="8">
        <v>6</v>
      </c>
      <c r="B15" s="4" t="s">
        <v>96</v>
      </c>
      <c r="C15" s="8" t="s">
        <v>16</v>
      </c>
      <c r="D15" s="8">
        <v>40</v>
      </c>
      <c r="E15" s="8">
        <v>42</v>
      </c>
      <c r="F15" s="8">
        <v>41</v>
      </c>
      <c r="G15" s="8">
        <v>123</v>
      </c>
      <c r="H15" s="8">
        <v>60</v>
      </c>
    </row>
    <row r="16" spans="1:8" ht="13.5">
      <c r="A16" s="8">
        <v>6</v>
      </c>
      <c r="B16" s="4" t="s">
        <v>56</v>
      </c>
      <c r="C16" s="8" t="s">
        <v>16</v>
      </c>
      <c r="D16" s="8">
        <v>43</v>
      </c>
      <c r="E16" s="8">
        <v>40</v>
      </c>
      <c r="F16" s="8">
        <v>42</v>
      </c>
      <c r="G16" s="8">
        <v>125</v>
      </c>
      <c r="H16" s="8">
        <v>50</v>
      </c>
    </row>
    <row r="17" spans="1:8" ht="13.5">
      <c r="A17" s="8">
        <v>6</v>
      </c>
      <c r="B17" s="4" t="s">
        <v>239</v>
      </c>
      <c r="C17" s="8" t="s">
        <v>16</v>
      </c>
      <c r="D17" s="8">
        <v>44</v>
      </c>
      <c r="E17" s="8">
        <v>43</v>
      </c>
      <c r="F17" s="8">
        <v>53</v>
      </c>
      <c r="G17" s="8">
        <v>140</v>
      </c>
      <c r="H17" s="8">
        <v>45</v>
      </c>
    </row>
    <row r="18" spans="1:8" ht="13.5">
      <c r="A18" s="8">
        <v>6</v>
      </c>
      <c r="B18" s="4" t="s">
        <v>128</v>
      </c>
      <c r="C18" s="8" t="s">
        <v>16</v>
      </c>
      <c r="D18" s="8">
        <v>47</v>
      </c>
      <c r="E18" s="8">
        <v>47</v>
      </c>
      <c r="F18" s="8">
        <v>51</v>
      </c>
      <c r="G18" s="8">
        <v>145</v>
      </c>
      <c r="H18" s="8">
        <v>40</v>
      </c>
    </row>
    <row r="19" spans="1:8" ht="13.5">
      <c r="A19" s="8">
        <v>6</v>
      </c>
      <c r="B19" s="4" t="s">
        <v>18</v>
      </c>
      <c r="C19" s="8" t="s">
        <v>16</v>
      </c>
      <c r="D19" s="8">
        <v>50</v>
      </c>
      <c r="E19" s="8">
        <v>48</v>
      </c>
      <c r="F19" s="8">
        <v>53</v>
      </c>
      <c r="G19" s="8">
        <v>151</v>
      </c>
      <c r="H19" s="8">
        <v>35</v>
      </c>
    </row>
    <row r="20" spans="1:8" ht="13.5">
      <c r="A20" s="8">
        <v>6</v>
      </c>
      <c r="B20" s="4" t="s">
        <v>210</v>
      </c>
      <c r="C20" s="8" t="s">
        <v>16</v>
      </c>
      <c r="D20" s="8">
        <v>59</v>
      </c>
      <c r="E20" s="8">
        <v>58</v>
      </c>
      <c r="F20" s="8">
        <v>58</v>
      </c>
      <c r="G20" s="8">
        <v>175</v>
      </c>
      <c r="H20" s="8">
        <v>33</v>
      </c>
    </row>
    <row r="21" spans="1:8" ht="13.5">
      <c r="A21" s="8">
        <v>6</v>
      </c>
      <c r="B21" s="4" t="s">
        <v>211</v>
      </c>
      <c r="C21" s="8" t="s">
        <v>19</v>
      </c>
      <c r="D21" s="8">
        <v>42</v>
      </c>
      <c r="E21" s="8">
        <v>40</v>
      </c>
      <c r="F21" s="8">
        <v>40</v>
      </c>
      <c r="G21" s="8">
        <v>122</v>
      </c>
      <c r="H21" s="8">
        <v>60</v>
      </c>
    </row>
    <row r="22" spans="1:8" ht="13.5">
      <c r="A22" s="8">
        <v>6</v>
      </c>
      <c r="B22" s="4" t="s">
        <v>17</v>
      </c>
      <c r="C22" s="8" t="s">
        <v>19</v>
      </c>
      <c r="D22" s="8">
        <v>40</v>
      </c>
      <c r="E22" s="8">
        <v>43</v>
      </c>
      <c r="F22" s="8">
        <v>40</v>
      </c>
      <c r="G22" s="8">
        <v>123</v>
      </c>
      <c r="H22" s="8">
        <v>50</v>
      </c>
    </row>
    <row r="23" spans="1:8" ht="13.5">
      <c r="A23" s="8">
        <v>6</v>
      </c>
      <c r="B23" s="4" t="s">
        <v>12</v>
      </c>
      <c r="C23" s="8" t="s">
        <v>19</v>
      </c>
      <c r="D23" s="8">
        <v>43</v>
      </c>
      <c r="E23" s="8">
        <v>40</v>
      </c>
      <c r="F23" s="8">
        <v>41</v>
      </c>
      <c r="G23" s="8">
        <v>124</v>
      </c>
      <c r="H23" s="8">
        <v>45</v>
      </c>
    </row>
    <row r="24" spans="1:8" ht="13.5">
      <c r="A24" s="8">
        <v>6</v>
      </c>
      <c r="B24" s="4" t="s">
        <v>22</v>
      </c>
      <c r="C24" s="8" t="s">
        <v>19</v>
      </c>
      <c r="D24" s="8">
        <v>46</v>
      </c>
      <c r="E24" s="8">
        <v>48</v>
      </c>
      <c r="F24" s="8">
        <v>46</v>
      </c>
      <c r="G24" s="8">
        <v>140</v>
      </c>
      <c r="H24" s="8">
        <v>40</v>
      </c>
    </row>
    <row r="25" spans="1:8" ht="13.5">
      <c r="A25" s="8">
        <v>6</v>
      </c>
      <c r="B25" s="4" t="s">
        <v>240</v>
      </c>
      <c r="C25" s="8" t="s">
        <v>19</v>
      </c>
      <c r="D25" s="8">
        <v>48</v>
      </c>
      <c r="E25" s="8">
        <v>46</v>
      </c>
      <c r="F25" s="8">
        <v>50</v>
      </c>
      <c r="G25" s="8">
        <v>144</v>
      </c>
      <c r="H25" s="8">
        <v>35</v>
      </c>
    </row>
    <row r="26" spans="1:8" ht="13.5">
      <c r="A26" s="8">
        <v>6</v>
      </c>
      <c r="B26" s="4" t="s">
        <v>23</v>
      </c>
      <c r="C26" s="8" t="s">
        <v>19</v>
      </c>
      <c r="D26" s="8">
        <v>51</v>
      </c>
      <c r="E26" s="8">
        <v>57</v>
      </c>
      <c r="F26" s="8">
        <v>49</v>
      </c>
      <c r="G26" s="8">
        <v>157</v>
      </c>
      <c r="H26" s="8">
        <v>33</v>
      </c>
    </row>
    <row r="27" spans="1:8" ht="13.5">
      <c r="A27" s="8">
        <v>6</v>
      </c>
      <c r="B27" s="4" t="s">
        <v>241</v>
      </c>
      <c r="C27" s="8" t="s">
        <v>25</v>
      </c>
      <c r="D27" s="8">
        <v>58</v>
      </c>
      <c r="E27" s="8">
        <v>52</v>
      </c>
      <c r="F27" s="8">
        <v>56</v>
      </c>
      <c r="G27" s="8">
        <v>166</v>
      </c>
      <c r="H27" s="8">
        <v>60</v>
      </c>
    </row>
    <row r="28" spans="1:8" ht="13.5">
      <c r="A28" s="8">
        <v>6</v>
      </c>
      <c r="B28" s="4" t="s">
        <v>69</v>
      </c>
      <c r="C28" s="8" t="s">
        <v>26</v>
      </c>
      <c r="D28" s="8">
        <v>42</v>
      </c>
      <c r="E28" s="8">
        <v>41</v>
      </c>
      <c r="F28" s="8">
        <v>44</v>
      </c>
      <c r="G28" s="8">
        <v>127</v>
      </c>
      <c r="H28" s="8">
        <v>60</v>
      </c>
    </row>
    <row r="29" spans="1:8" ht="13.5">
      <c r="A29" s="8">
        <v>6</v>
      </c>
      <c r="B29" s="4" t="s">
        <v>242</v>
      </c>
      <c r="C29" s="8" t="s">
        <v>26</v>
      </c>
      <c r="D29" s="8">
        <v>47</v>
      </c>
      <c r="E29" s="8">
        <v>48</v>
      </c>
      <c r="F29" s="8">
        <v>50</v>
      </c>
      <c r="G29" s="8">
        <v>145</v>
      </c>
      <c r="H29" s="8">
        <v>50</v>
      </c>
    </row>
    <row r="30" spans="1:8" ht="13.5">
      <c r="A30" s="8">
        <v>6</v>
      </c>
      <c r="B30" s="4" t="s">
        <v>106</v>
      </c>
      <c r="C30" s="8" t="s">
        <v>1</v>
      </c>
      <c r="D30" s="8">
        <v>45</v>
      </c>
      <c r="E30" s="8">
        <v>47</v>
      </c>
      <c r="F30" s="8">
        <v>47</v>
      </c>
      <c r="G30" s="8">
        <v>139</v>
      </c>
      <c r="H30" s="8">
        <v>60</v>
      </c>
    </row>
    <row r="31" spans="1:8" ht="13.5">
      <c r="A31" s="8">
        <v>6</v>
      </c>
      <c r="B31" s="4" t="s">
        <v>243</v>
      </c>
      <c r="C31" s="8" t="s">
        <v>1</v>
      </c>
      <c r="D31" s="8">
        <v>52</v>
      </c>
      <c r="E31" s="8">
        <v>49</v>
      </c>
      <c r="F31" s="8">
        <v>54</v>
      </c>
      <c r="G31" s="8">
        <v>155</v>
      </c>
      <c r="H31" s="8">
        <v>50</v>
      </c>
    </row>
    <row r="32" ht="13.5">
      <c r="C32" s="8"/>
    </row>
    <row r="33" ht="13.5">
      <c r="C33" s="8"/>
    </row>
    <row r="34" ht="13.5">
      <c r="C34" s="8"/>
    </row>
    <row r="35" ht="13.5">
      <c r="C35" s="8"/>
    </row>
    <row r="36" ht="13.5">
      <c r="C36" s="8"/>
    </row>
    <row r="37" ht="13.5">
      <c r="C37" s="8"/>
    </row>
    <row r="38" ht="13.5">
      <c r="C38" s="8"/>
    </row>
    <row r="39" ht="13.5">
      <c r="C39" s="8"/>
    </row>
    <row r="40" ht="13.5">
      <c r="C40" s="8"/>
    </row>
    <row r="41" ht="13.5">
      <c r="C41" s="8"/>
    </row>
    <row r="42" ht="13.5">
      <c r="C42" s="8"/>
    </row>
    <row r="43" ht="13.5">
      <c r="C43" s="8"/>
    </row>
    <row r="44" ht="13.5">
      <c r="C44" s="8"/>
    </row>
    <row r="45" ht="13.5">
      <c r="C45" s="8"/>
    </row>
    <row r="46" ht="13.5">
      <c r="C46" s="8"/>
    </row>
    <row r="47" ht="13.5">
      <c r="C47" s="8"/>
    </row>
    <row r="48" ht="13.5">
      <c r="C48" s="8"/>
    </row>
    <row r="49" ht="13.5">
      <c r="C49" s="8"/>
    </row>
    <row r="50" ht="13.5">
      <c r="C50" s="8"/>
    </row>
    <row r="51" ht="13.5">
      <c r="C51" s="8"/>
    </row>
    <row r="52" ht="13.5">
      <c r="C52" s="8"/>
    </row>
    <row r="53" ht="13.5">
      <c r="C53" s="8"/>
    </row>
    <row r="54" ht="13.5">
      <c r="C54" s="8"/>
    </row>
    <row r="55" ht="13.5">
      <c r="C55" s="8"/>
    </row>
    <row r="56" ht="13.5">
      <c r="C56" s="8"/>
    </row>
    <row r="57" ht="13.5">
      <c r="C57" s="8"/>
    </row>
    <row r="58" ht="13.5">
      <c r="C58" s="8"/>
    </row>
    <row r="59" ht="13.5">
      <c r="C59" s="8"/>
    </row>
    <row r="60" ht="13.5">
      <c r="C60" s="8"/>
    </row>
    <row r="61" ht="13.5">
      <c r="C61" s="8"/>
    </row>
    <row r="62" ht="13.5">
      <c r="C62" s="8"/>
    </row>
    <row r="63" ht="13.5">
      <c r="C63" s="8"/>
    </row>
    <row r="64" ht="13.5">
      <c r="C64" s="8"/>
    </row>
    <row r="65" ht="13.5">
      <c r="C65" s="8"/>
    </row>
    <row r="66" ht="13.5">
      <c r="C66" s="8"/>
    </row>
    <row r="67" ht="13.5">
      <c r="C67" s="8"/>
    </row>
    <row r="68" ht="13.5">
      <c r="C68" s="8"/>
    </row>
    <row r="69" ht="13.5">
      <c r="C69" s="8"/>
    </row>
    <row r="70" ht="13.5">
      <c r="C70" s="8"/>
    </row>
    <row r="71" ht="13.5">
      <c r="C71" s="8"/>
    </row>
    <row r="72" ht="13.5">
      <c r="C72" s="8"/>
    </row>
    <row r="73" ht="13.5">
      <c r="C73" s="8"/>
    </row>
    <row r="74" ht="13.5">
      <c r="C74" s="8"/>
    </row>
    <row r="75" ht="13.5">
      <c r="C75" s="8"/>
    </row>
    <row r="76" ht="13.5">
      <c r="C76" s="8"/>
    </row>
    <row r="77" ht="13.5">
      <c r="C77" s="8"/>
    </row>
    <row r="78" ht="13.5">
      <c r="C78" s="8"/>
    </row>
    <row r="79" ht="13.5">
      <c r="C79" s="8"/>
    </row>
    <row r="80" ht="13.5">
      <c r="C80" s="8"/>
    </row>
    <row r="81" ht="13.5">
      <c r="C81" s="8"/>
    </row>
    <row r="82" ht="13.5">
      <c r="C82" s="8"/>
    </row>
    <row r="83" ht="13.5">
      <c r="C83" s="8"/>
    </row>
    <row r="84" ht="13.5">
      <c r="C84" s="8"/>
    </row>
    <row r="85" ht="13.5">
      <c r="C85" s="8"/>
    </row>
    <row r="86" ht="13.5">
      <c r="C86" s="8"/>
    </row>
    <row r="87" ht="13.5">
      <c r="C87" s="8"/>
    </row>
    <row r="88" ht="13.5">
      <c r="C88" s="8"/>
    </row>
    <row r="89" ht="13.5">
      <c r="C89" s="8"/>
    </row>
    <row r="90" ht="13.5">
      <c r="C90" s="8"/>
    </row>
    <row r="91" ht="13.5">
      <c r="C91" s="8"/>
    </row>
    <row r="92" ht="13.5">
      <c r="C92" s="8"/>
    </row>
  </sheetData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</dc:creator>
  <cp:keywords/>
  <dc:description/>
  <cp:lastModifiedBy>野村幸司</cp:lastModifiedBy>
  <cp:lastPrinted>2018-03-17T12:35:53Z</cp:lastPrinted>
  <dcterms:created xsi:type="dcterms:W3CDTF">2015-08-21T23:29:09Z</dcterms:created>
  <dcterms:modified xsi:type="dcterms:W3CDTF">2018-03-17T12:39:51Z</dcterms:modified>
  <cp:category/>
  <cp:version/>
  <cp:contentType/>
  <cp:contentStatus/>
</cp:coreProperties>
</file>